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เรียงตามเลขอนุญาต" sheetId="1" r:id="rId1"/>
    <sheet name="แบ่งพื้นที่ตรวจ" sheetId="2" r:id="rId2"/>
    <sheet name="ตรอ.แบ่งเขต" sheetId="3" r:id="rId3"/>
  </sheets>
  <definedNames/>
  <calcPr fullCalcOnLoad="1"/>
</workbook>
</file>

<file path=xl/comments1.xml><?xml version="1.0" encoding="utf-8"?>
<comments xmlns="http://schemas.openxmlformats.org/spreadsheetml/2006/main">
  <authors>
    <author> CHALERM</author>
  </authors>
  <commentList>
    <comment ref="C60" authorId="0">
      <text>
        <r>
          <rPr>
            <b/>
            <sz val="8"/>
            <rFont val="Tahoma"/>
            <family val="2"/>
          </rPr>
          <t xml:space="preserve"> CHALERM:</t>
        </r>
        <r>
          <rPr>
            <sz val="8"/>
            <rFont val="Tahoma"/>
            <family val="2"/>
          </rPr>
          <t xml:space="preserve">
โทร.0 27349823</t>
        </r>
      </text>
    </comment>
  </commentList>
</comments>
</file>

<file path=xl/sharedStrings.xml><?xml version="1.0" encoding="utf-8"?>
<sst xmlns="http://schemas.openxmlformats.org/spreadsheetml/2006/main" count="1952" uniqueCount="842">
  <si>
    <t xml:space="preserve"> เช็คอัพ เซ็นเตอร์ 1</t>
  </si>
  <si>
    <t>พี.วี.เซอร์วิส</t>
  </si>
  <si>
    <t>บริษัท หลียานยนต์ลิสซิ่ง จำกัด.</t>
  </si>
  <si>
    <t>ศูนย์ตรวจสภาพรถเปอร์โย สุรวงศ์</t>
  </si>
  <si>
    <t>บริษัท เจริญไทยมอเตอร์เซลส์ จำกัด</t>
  </si>
  <si>
    <t>บริษัท เจ.โอ.เอ จำกัด</t>
  </si>
  <si>
    <t>ยู พี เอ กรุ๊ป</t>
  </si>
  <si>
    <t>บริษัท มิตซูมหานคร จำกัด</t>
  </si>
  <si>
    <t>บริษัท ทองสว่าง จำกัด</t>
  </si>
  <si>
    <t>ศูนย์บริการกริชธนบุรี</t>
  </si>
  <si>
    <t>บริษัท พหลโยธินเดินรถและธุรกิจ จำกัด</t>
  </si>
  <si>
    <t>ลาดพร้าว 130/2</t>
  </si>
  <si>
    <t>อู่ศูนย์บริการ (1962)</t>
  </si>
  <si>
    <t>ต.สินเจริญ</t>
  </si>
  <si>
    <t>บริษัท ส.ประเสริฐยางยนต์ จำกัด</t>
  </si>
  <si>
    <t>บ.ออโต้ซิตี้ จก.</t>
  </si>
  <si>
    <t>บริษัท โตโยต้า  เค มอเตอร์สฯ จำกัด (ศูนย์ลาดพร้าว)</t>
  </si>
  <si>
    <t>ดรีมคาร์เซอร์วิส</t>
  </si>
  <si>
    <t>รังสิตรวมช่าง</t>
  </si>
  <si>
    <t>แสงไทย</t>
  </si>
  <si>
    <t>พลังบุญเซอร์วิส (1997)</t>
  </si>
  <si>
    <t>บริษัท ซูวิคกลการ จำกัด</t>
  </si>
  <si>
    <t>บริษัท กลอรี่คาวาซากิมอเตอร์ จำกัด</t>
  </si>
  <si>
    <t>บริษัท ไพโรจน์พรสุข จำกัด</t>
  </si>
  <si>
    <t>ซี.เค.เซอร์วิส</t>
  </si>
  <si>
    <t>ธนศักดิ์กลการ</t>
  </si>
  <si>
    <t>บริษัท อดิเรกเกียรติมอเตอร์ จำกัด</t>
  </si>
  <si>
    <t>ห้างหุ้นส่วนจำกัด ศ.ชัยยนตร์ การาจ</t>
  </si>
  <si>
    <t>อุดมสุขการาจ</t>
  </si>
  <si>
    <t>บริษัท ฮอนด้า เอ็ม.ซี.เรซซิ่ง จำกัด</t>
  </si>
  <si>
    <t>อู่หยอย</t>
  </si>
  <si>
    <t>สายันต์เฮดเดอร์</t>
  </si>
  <si>
    <t>โชคทวียางยนต์</t>
  </si>
  <si>
    <t>บริษัท ศิริเจริญแสงยนต์ จำกัด</t>
  </si>
  <si>
    <t>ไทยนิยม</t>
  </si>
  <si>
    <t>อู่ธนิตยนต์</t>
  </si>
  <si>
    <t>บริษัท สหมงคลชัยเดินรถ จำกัด</t>
  </si>
  <si>
    <t>กอพิบูลย์กรุ๊ป</t>
  </si>
  <si>
    <t>กิจกลการ</t>
  </si>
  <si>
    <t>บริษัท มอเตอร์เวิร์ค จำกัด</t>
  </si>
  <si>
    <t>สมภูมิกลการ</t>
  </si>
  <si>
    <t>ทรัพย์เจริญ เซอร์วิส</t>
  </si>
  <si>
    <t>ไดนามิกมอเตอร์</t>
  </si>
  <si>
    <t>บริษัท เอส.พี.อินเตอร์แนชั่นแนล จำกัด</t>
  </si>
  <si>
    <t>บริษัท ส.พงศ์ไพบูลย์ จำกัด</t>
  </si>
  <si>
    <t>กษิราออโต้เทสท์</t>
  </si>
  <si>
    <t>ศรีบูรพา เซอร์วิส</t>
  </si>
  <si>
    <t>บุญมีจันทร์เฉลี่ย ตรอ.</t>
  </si>
  <si>
    <t>บริษัท ป๊อปปูล่า เซ็นเตอร์ จำกัด</t>
  </si>
  <si>
    <t>ทินกรศูนย์กลางบริการ</t>
  </si>
  <si>
    <t>ยู พี ดี รามอินทรา</t>
  </si>
  <si>
    <t>บริษัท สยามนิสสัน เอ็ม ซี ซี จำกัด</t>
  </si>
  <si>
    <t>บริษัท อีซูซุสุวรรณภูมิ จำกัด</t>
  </si>
  <si>
    <t>บริษัท ภัทรเซลส์ แอนด์ เซอร์วิส จำกัด</t>
  </si>
  <si>
    <t>บริษัท อีซูซุชัยเจริญกิจมอเตอร์ส จำกัด</t>
  </si>
  <si>
    <t>อู่บุญนาค</t>
  </si>
  <si>
    <t>ศูนย์วัฒนธรรม</t>
  </si>
  <si>
    <t>ลาดพร้าว 105 เซอร์วิส</t>
  </si>
  <si>
    <t>รุ่งเรืองนานยานยนต์</t>
  </si>
  <si>
    <t>ยีพีดี การันตี นวมินทร์</t>
  </si>
  <si>
    <t xml:space="preserve">อ.กอพิบูลย์ </t>
  </si>
  <si>
    <t>ยู พี ดี หนองจอก</t>
  </si>
  <si>
    <t>รัตนศักดิ์ 1994</t>
  </si>
  <si>
    <t>ยู พี ดี เจริญพัฒนา</t>
  </si>
  <si>
    <t>ยู พี เอ 555</t>
  </si>
  <si>
    <t>ตรีเพชรอีซูซุบริการ (จตุจักร)</t>
  </si>
  <si>
    <t>เฉลิมวันชาติ</t>
  </si>
  <si>
    <t>โชติศิริตรวจสภาพ</t>
  </si>
  <si>
    <t>ห้างหุ้นส่วนจำกัด ย่งเซี้ยงพานิช</t>
  </si>
  <si>
    <t>สะแกงาม</t>
  </si>
  <si>
    <t>เอ็มออโต้เซอร์วิส</t>
  </si>
  <si>
    <t>นวมินทร์</t>
  </si>
  <si>
    <t>ก.รุ่งโรจน์ กรุ๊ป</t>
  </si>
  <si>
    <t>อ.เจริญการช่าง</t>
  </si>
  <si>
    <t>ปิ่นทองเซอร์วิส</t>
  </si>
  <si>
    <t>วัชรพลตรวจสภาพ</t>
  </si>
  <si>
    <t>ยูพีดี อมรรัชดา</t>
  </si>
  <si>
    <t xml:space="preserve"> กท 001/2541</t>
  </si>
  <si>
    <t xml:space="preserve"> กท 004/2541</t>
  </si>
  <si>
    <t xml:space="preserve"> กท 005/2541</t>
  </si>
  <si>
    <t xml:space="preserve"> กท 008/2541</t>
  </si>
  <si>
    <t xml:space="preserve"> กท 009/2541</t>
  </si>
  <si>
    <t xml:space="preserve"> กท 012/2541</t>
  </si>
  <si>
    <t xml:space="preserve"> กท 013/2541</t>
  </si>
  <si>
    <t xml:space="preserve"> กท 014/2541</t>
  </si>
  <si>
    <t xml:space="preserve"> กท 016/2541</t>
  </si>
  <si>
    <t xml:space="preserve"> กท 026/2541</t>
  </si>
  <si>
    <t xml:space="preserve"> กท 028/2541</t>
  </si>
  <si>
    <t xml:space="preserve"> กท 005/2542</t>
  </si>
  <si>
    <t xml:space="preserve"> กท 013/2542</t>
  </si>
  <si>
    <t xml:space="preserve"> กท 015/2542</t>
  </si>
  <si>
    <t xml:space="preserve"> กท 016/2542</t>
  </si>
  <si>
    <t xml:space="preserve"> กท 018/2542</t>
  </si>
  <si>
    <t xml:space="preserve"> กท 019/2542</t>
  </si>
  <si>
    <t xml:space="preserve"> กท 020/2542</t>
  </si>
  <si>
    <t xml:space="preserve"> กท 002/2543</t>
  </si>
  <si>
    <t xml:space="preserve"> กท 004/2543</t>
  </si>
  <si>
    <t xml:space="preserve"> กท 010/2543</t>
  </si>
  <si>
    <t xml:space="preserve"> กท 013/2543</t>
  </si>
  <si>
    <t xml:space="preserve"> กท 015/2543</t>
  </si>
  <si>
    <t xml:space="preserve"> กท 016/2543</t>
  </si>
  <si>
    <t xml:space="preserve"> กท 017/2543</t>
  </si>
  <si>
    <t xml:space="preserve"> กท 019/2543</t>
  </si>
  <si>
    <t xml:space="preserve"> กท 022/2543</t>
  </si>
  <si>
    <t xml:space="preserve"> กท 023/2543</t>
  </si>
  <si>
    <t xml:space="preserve"> กท 026/2543</t>
  </si>
  <si>
    <t xml:space="preserve"> กท 028/2543</t>
  </si>
  <si>
    <t xml:space="preserve"> กท 029/2543</t>
  </si>
  <si>
    <t xml:space="preserve"> กท 032/2543</t>
  </si>
  <si>
    <t xml:space="preserve"> กท 038/2543</t>
  </si>
  <si>
    <t xml:space="preserve"> กท 058/2543</t>
  </si>
  <si>
    <t xml:space="preserve"> กท 063/2543</t>
  </si>
  <si>
    <t xml:space="preserve"> กท 076/2543</t>
  </si>
  <si>
    <t xml:space="preserve"> กท 077/2543</t>
  </si>
  <si>
    <t xml:space="preserve"> กท 078/2543</t>
  </si>
  <si>
    <t xml:space="preserve"> กท 083/2543</t>
  </si>
  <si>
    <t xml:space="preserve"> กท 084/2543</t>
  </si>
  <si>
    <t xml:space="preserve"> กท 088/2543</t>
  </si>
  <si>
    <t xml:space="preserve"> กท 089/2543</t>
  </si>
  <si>
    <t xml:space="preserve"> กท 090/2543</t>
  </si>
  <si>
    <t xml:space="preserve"> กท 091/2543</t>
  </si>
  <si>
    <t xml:space="preserve"> กท 092/2543</t>
  </si>
  <si>
    <t xml:space="preserve"> กท 098/2543</t>
  </si>
  <si>
    <t xml:space="preserve"> กท 099/2543</t>
  </si>
  <si>
    <t xml:space="preserve"> กท 107/2543</t>
  </si>
  <si>
    <t xml:space="preserve"> กท 108/2543</t>
  </si>
  <si>
    <t>กท 004/2544</t>
  </si>
  <si>
    <t>กท 007/2544</t>
  </si>
  <si>
    <t>กท 009/2544</t>
  </si>
  <si>
    <t>กท 010/2544</t>
  </si>
  <si>
    <t>กท 012/2544</t>
  </si>
  <si>
    <t>กท 014/2544</t>
  </si>
  <si>
    <t>กท 015/2544</t>
  </si>
  <si>
    <t>กท 018/2544</t>
  </si>
  <si>
    <t>กท 024/2544</t>
  </si>
  <si>
    <t>กท 025/2544</t>
  </si>
  <si>
    <t>กท 033/2544</t>
  </si>
  <si>
    <t>กท 001/2545</t>
  </si>
  <si>
    <t>กท 004/2545</t>
  </si>
  <si>
    <t>กท 001/2546</t>
  </si>
  <si>
    <t>กท 002/2546</t>
  </si>
  <si>
    <t>กท 004/2546</t>
  </si>
  <si>
    <t>กท 009/2546</t>
  </si>
  <si>
    <t>กท 003/2547</t>
  </si>
  <si>
    <t>กท 004/2547</t>
  </si>
  <si>
    <t xml:space="preserve">  กท 008/2547</t>
  </si>
  <si>
    <t>กท 001/2548</t>
  </si>
  <si>
    <t>กท 004/2548</t>
  </si>
  <si>
    <t>กท 008/2548</t>
  </si>
  <si>
    <t>กท 009/2548</t>
  </si>
  <si>
    <t>กท 010/2548</t>
  </si>
  <si>
    <t>กท 012/2548</t>
  </si>
  <si>
    <t>กท 014/2548</t>
  </si>
  <si>
    <t>กท 017/2548</t>
  </si>
  <si>
    <t>กท 018/2548</t>
  </si>
  <si>
    <t>กท 020/2548</t>
  </si>
  <si>
    <t>กท 021/2548</t>
  </si>
  <si>
    <t>กท 022/2548</t>
  </si>
  <si>
    <t>กท 023/2548</t>
  </si>
  <si>
    <t>กท 024/2548</t>
  </si>
  <si>
    <t>กท 026/2548</t>
  </si>
  <si>
    <t>กท 002/2549</t>
  </si>
  <si>
    <t>กท 003/2549</t>
  </si>
  <si>
    <t>กท 004/2549</t>
  </si>
  <si>
    <t>กท 005/2549</t>
  </si>
  <si>
    <t>กท 006/2549</t>
  </si>
  <si>
    <t>กท 007/2549</t>
  </si>
  <si>
    <t>กท 008/2549</t>
  </si>
  <si>
    <t>กท 009/2549</t>
  </si>
  <si>
    <t xml:space="preserve"> กท 010/2549</t>
  </si>
  <si>
    <t xml:space="preserve"> กท 013/2549</t>
  </si>
  <si>
    <t xml:space="preserve"> กท 014/2549</t>
  </si>
  <si>
    <t xml:space="preserve"> กท 015/2549</t>
  </si>
  <si>
    <t xml:space="preserve"> กท 016/2549</t>
  </si>
  <si>
    <t xml:space="preserve"> กท 017/2549</t>
  </si>
  <si>
    <t xml:space="preserve"> กท 019/2549</t>
  </si>
  <si>
    <t xml:space="preserve">กท 024/2549 </t>
  </si>
  <si>
    <t>กท 025/2549</t>
  </si>
  <si>
    <t>กท 026/2549</t>
  </si>
  <si>
    <t>กท 027/2549</t>
  </si>
  <si>
    <t>กท 001/2550</t>
  </si>
  <si>
    <t>กท 003/2550</t>
  </si>
  <si>
    <t>กท 004/2550</t>
  </si>
  <si>
    <t>กท 005/2550</t>
  </si>
  <si>
    <t>กท 007/2550</t>
  </si>
  <si>
    <t>กท 008/2550</t>
  </si>
  <si>
    <t>กท 010/2550</t>
  </si>
  <si>
    <t>กท 011/2550</t>
  </si>
  <si>
    <t>กท 012/2550</t>
  </si>
  <si>
    <t xml:space="preserve"> กท 013/2550</t>
  </si>
  <si>
    <t>กท 015/2550</t>
  </si>
  <si>
    <t>กท 016/2550</t>
  </si>
  <si>
    <t>กท 017/2550</t>
  </si>
  <si>
    <t>กท 018/2550</t>
  </si>
  <si>
    <t>กท 001/2551</t>
  </si>
  <si>
    <t>กท 003/2551</t>
  </si>
  <si>
    <t>กท 004/2551</t>
  </si>
  <si>
    <t xml:space="preserve"> กท 005/2551</t>
  </si>
  <si>
    <t xml:space="preserve"> กท 006/2551</t>
  </si>
  <si>
    <t>กท 007/2551</t>
  </si>
  <si>
    <t>กท 008/2551</t>
  </si>
  <si>
    <t xml:space="preserve"> กท 010/2551</t>
  </si>
  <si>
    <t xml:space="preserve"> กท 012/2551</t>
  </si>
  <si>
    <t>กท 013/2551</t>
  </si>
  <si>
    <t xml:space="preserve"> กท 014/2551</t>
  </si>
  <si>
    <t>ใบอนุญาตที่</t>
  </si>
  <si>
    <t>ลำดับที่</t>
  </si>
  <si>
    <t>ชื่อ ตรอ.</t>
  </si>
  <si>
    <t>ออกตรวจครั้งที่ 1</t>
  </si>
  <si>
    <t>ออกตรวจครั้งที่ 2</t>
  </si>
  <si>
    <t>ออกตรวจครั้งที่ 3</t>
  </si>
  <si>
    <t>ออกตรวจครั้งที่ 4</t>
  </si>
  <si>
    <t>กท 001/2552</t>
  </si>
  <si>
    <t>กท 002/2552</t>
  </si>
  <si>
    <t>กท 003/2552</t>
  </si>
  <si>
    <t>กท 004/2552</t>
  </si>
  <si>
    <t>กท 005/2552</t>
  </si>
  <si>
    <t>สถานตรวจสภาพรถ เทียนทะเล</t>
  </si>
  <si>
    <t>กท 007/2552</t>
  </si>
  <si>
    <t>กท 008/2552</t>
  </si>
  <si>
    <t>หจก.สถานตรวจสภาพรถสันติการาจ</t>
  </si>
  <si>
    <t>กท 009/2552</t>
  </si>
  <si>
    <t>ยู.พี.ดี.หมู่บ้านเศรษฐกิจ</t>
  </si>
  <si>
    <t>กท 010/2552</t>
  </si>
  <si>
    <t>ยูพีดีฉลองกรุง</t>
  </si>
  <si>
    <t>กท 011/2552</t>
  </si>
  <si>
    <t>พี พี กรุ๊ป เซอร์วิส</t>
  </si>
  <si>
    <t xml:space="preserve"> กท 055/2543</t>
  </si>
  <si>
    <t>SVS CAR SERVICE</t>
  </si>
  <si>
    <t>ห้างหุ้นส่วนจำกัด บีสมินการาจ</t>
  </si>
  <si>
    <t>บริษัท ปิยะมิตรมอเตอร์ จำกัด</t>
  </si>
  <si>
    <t>ธรรมวดี เซอร์วิส</t>
  </si>
  <si>
    <t>บริษัท ปุณณวิธี ออโต อินสเปคเตอร์แอนด์รีแพร์ จำกัด</t>
  </si>
  <si>
    <t>บริษัท บี.บี.เอ็ม.เซอร์วิส จำกัด</t>
  </si>
  <si>
    <t>ศูนย์บริการอีซูซุพระนครรามอินทรา</t>
  </si>
  <si>
    <t>บริษัท นครชัยมิตซู จำกัด</t>
  </si>
  <si>
    <t>บริษัท เอ็น ซี เอ็ม ออโต้เซอร์วิส จำกัด</t>
  </si>
  <si>
    <t>ศูนย์บริการสาขาเอกชัย</t>
  </si>
  <si>
    <t>ศูนย์บริการสาขาพระราม 3</t>
  </si>
  <si>
    <t>ศูนย์บริการสาขาวิภาวดี</t>
  </si>
  <si>
    <t>บริษัท โตโยต้าบอดี้เซอร์วิส จำกัด</t>
  </si>
  <si>
    <t>บริษัท ป.สุเกษม จำกัด</t>
  </si>
  <si>
    <t>บางกอกออโต้เทสติ้งเซ็นเตอร์</t>
  </si>
  <si>
    <t>บริษัท สยามอินเตอร์เนชั่นแนลคอร์ปอเรชั่น จำกัด</t>
  </si>
  <si>
    <t xml:space="preserve">บริษัท โตโยต้ามหานคร จำกัด  </t>
  </si>
  <si>
    <t>ซี เอ็น ไอ เซอร์วิส</t>
  </si>
  <si>
    <t>บริษัท สหรุ่งทวีพัฒนา(1990) จำกัด</t>
  </si>
  <si>
    <t>บริษัท ยนตรกิจเซอร์วิส จำกัด สาขาบางแค</t>
  </si>
  <si>
    <t>อำนาจ เซอร์วิส</t>
  </si>
  <si>
    <t xml:space="preserve">หจก.ท่องสยามบริการ </t>
  </si>
  <si>
    <t>บริษัท เบนซ์ บี เค เค กรุ๊ป จำกัด</t>
  </si>
  <si>
    <t>รัฐภาษเซอร์วิส</t>
  </si>
  <si>
    <t>พี พี การาจ</t>
  </si>
  <si>
    <t>วิจิตรออโตเซอร์วิส</t>
  </si>
  <si>
    <t>จเร ออโต้คาร์</t>
  </si>
  <si>
    <t>บริษัท เอส.พี.อินเตอร์เนชั่นแนล จำกัด สาขาบางแค</t>
  </si>
  <si>
    <t>สวัสดิการทหารอากาศ (สก.ทอ.)</t>
  </si>
  <si>
    <t>หจก.ซุปเปอร์คาร์ คลินิค แอนด์ ทรานสปอร์ต</t>
  </si>
  <si>
    <t>ส.การยนต์เซอร์วิส</t>
  </si>
  <si>
    <t>บริษัท กาญจนาอิควิพเม้นท์ จำกัด</t>
  </si>
  <si>
    <t>บริษัท เอ.ดี.แม็กคานิก จำกัด</t>
  </si>
  <si>
    <t>ป.กอพิบูลย์กรุ๊ป</t>
  </si>
  <si>
    <t xml:space="preserve">วรรณวิสาข์คาร์แคร์ แอนด์ เซอร์วิส </t>
  </si>
  <si>
    <t>ห้างหุ้นส่วนจำกัด สายไหม ออโต้</t>
  </si>
  <si>
    <t>สถานตรวจสภาพรถทองพูนกลการ</t>
  </si>
  <si>
    <t>ผลคิมหันต์</t>
  </si>
  <si>
    <t>ธนบุรีพานิช (ราชดำเนิน)</t>
  </si>
  <si>
    <t>แอปโซลูต ออโตเทค</t>
  </si>
  <si>
    <t>โกลเด้น ฮาเวสท์สตาร์</t>
  </si>
  <si>
    <t>ตรอ.มหาวิทยาลัยสยาม</t>
  </si>
  <si>
    <t>บริษัท ยนตรกิจเซอร์วิส จำกัด สาขาคลองตัน</t>
  </si>
  <si>
    <t>ห้างหุ้นส่วนจำกัด อินเตอร์เทค ออโต้ เซอร์วิส</t>
  </si>
  <si>
    <t>บ.โชติทองยานยนต์ เดอลุกซ์ จำกัด</t>
  </si>
  <si>
    <t>เอส.พี.เซอร์วิส</t>
  </si>
  <si>
    <t>สุพิพัฒน์ เซอร์วิส</t>
  </si>
  <si>
    <t>รักษ์พงษ์ เซอร์วิส</t>
  </si>
  <si>
    <t>ยู พี ดี รามอินทรา2</t>
  </si>
  <si>
    <t>เศรษฐีทัวร์</t>
  </si>
  <si>
    <t>เค.น้ำแก้ว</t>
  </si>
  <si>
    <t>สถานตรวจสภาพรถยนต์ ฮอนด้าศรีอยุธยา</t>
  </si>
  <si>
    <t>สถานตรวจสภาพรถยนต์ ฮอนด้าบางนา</t>
  </si>
  <si>
    <t>ห้างหุ้นส่วนจำกัด วี.พี.โมเดอร์น ทรานสปอร์ต</t>
  </si>
  <si>
    <t>ยูพีดีพระราม 7</t>
  </si>
  <si>
    <t>หยุด</t>
  </si>
  <si>
    <t>บริษัท จากัวร์ คาร์ส (ประเทศไทย) จำกัด</t>
  </si>
  <si>
    <t>หมายเหตุ</t>
  </si>
  <si>
    <t>ใบอนุญาตสิ้นอายุ</t>
  </si>
  <si>
    <t>ที่ตั้ง</t>
  </si>
  <si>
    <t>ครั้งล่าสุด</t>
  </si>
  <si>
    <t>30 เม.ย. 52</t>
  </si>
  <si>
    <t>23 ก.ย. 52</t>
  </si>
  <si>
    <t>2 มิ.ย. 52</t>
  </si>
  <si>
    <t>5 ก.ค. 52</t>
  </si>
  <si>
    <t>10 มิ.ย. 52</t>
  </si>
  <si>
    <t>7 พ.ค. 52</t>
  </si>
  <si>
    <t>23 เม.ย. 52</t>
  </si>
  <si>
    <t>20 พ.ค. 52</t>
  </si>
  <si>
    <t>24 มี.ค. 52</t>
  </si>
  <si>
    <t>19 พ.ค. 52</t>
  </si>
  <si>
    <t>9 ส.ค. 52</t>
  </si>
  <si>
    <t>3 มี.ค. 52</t>
  </si>
  <si>
    <t>8 ก.ย. 52</t>
  </si>
  <si>
    <t>21 เม.ย. 52</t>
  </si>
  <si>
    <t>18 ส.ค. 52</t>
  </si>
  <si>
    <t>3 ก.ย. 52</t>
  </si>
  <si>
    <t>17 ก.ย. 52</t>
  </si>
  <si>
    <t>4 มี.ค. 52</t>
  </si>
  <si>
    <t>18 ก.พ. 52</t>
  </si>
  <si>
    <t>16 ก.ย. 52</t>
  </si>
  <si>
    <t>23 มี.ค. 52</t>
  </si>
  <si>
    <t>4 ส.ค. 52</t>
  </si>
  <si>
    <t>26 พ.ค. 52</t>
  </si>
  <si>
    <t>14 พ.ค. 52</t>
  </si>
  <si>
    <t>29 ก.ค. 52</t>
  </si>
  <si>
    <t>28 ก.ค. 52</t>
  </si>
  <si>
    <t>24 ส.ค. 52</t>
  </si>
  <si>
    <t>25 ส.ค. 52</t>
  </si>
  <si>
    <t>6 พ.ค. 52</t>
  </si>
  <si>
    <t>27 ส.ค. 52</t>
  </si>
  <si>
    <t>12 พ.ค. 52</t>
  </si>
  <si>
    <t>20 เม.ย. 52</t>
  </si>
  <si>
    <t>27 ก.ค. 52</t>
  </si>
  <si>
    <t>8 ส.ค. 52</t>
  </si>
  <si>
    <t>10 ก.ย. 52</t>
  </si>
  <si>
    <t>14 ม.ค. 52</t>
  </si>
  <si>
    <t>9 ก.ย. 52</t>
  </si>
  <si>
    <t>14 ก.ค. 52</t>
  </si>
  <si>
    <t>10 มี.ค. 52</t>
  </si>
  <si>
    <t>20 พ.ย. 51</t>
  </si>
  <si>
    <t>22 ม.ค. 52</t>
  </si>
  <si>
    <t>19 ส.ค. 52</t>
  </si>
  <si>
    <t>19 ก.พ. 52</t>
  </si>
  <si>
    <t>28 ส.ค. 52</t>
  </si>
  <si>
    <t>18 พ.ค. 52</t>
  </si>
  <si>
    <t>11 ก.ย. 52</t>
  </si>
  <si>
    <t>16 ก.ย.52</t>
  </si>
  <si>
    <t>12 มิ.ย. 52</t>
  </si>
  <si>
    <t>6 ส.ค. 52</t>
  </si>
  <si>
    <t>15 ม.ค. 52</t>
  </si>
  <si>
    <t>5 มี.ค. 52</t>
  </si>
  <si>
    <t>30 ก.ย. 52</t>
  </si>
  <si>
    <t>17 ม.ค. 53</t>
  </si>
  <si>
    <t>6 เม.ย. 53</t>
  </si>
  <si>
    <t>23 มี.ค. 53</t>
  </si>
  <si>
    <t>2 เม.ย. 53</t>
  </si>
  <si>
    <t>16 เม.ย. 53</t>
  </si>
  <si>
    <t>14 มิ.ย. 53</t>
  </si>
  <si>
    <t>28 มี.ค. 53</t>
  </si>
  <si>
    <t>3 เม.ย. 53</t>
  </si>
  <si>
    <t>11 ต.ค. 53</t>
  </si>
  <si>
    <t>21 พ.ย. 53</t>
  </si>
  <si>
    <t>8 เม.ย. 54</t>
  </si>
  <si>
    <t>5 ส.ค. 54</t>
  </si>
  <si>
    <t>8 ก.ย. 54</t>
  </si>
  <si>
    <t>20 ก.ย. 54</t>
  </si>
  <si>
    <t>25 ต.ค. 54</t>
  </si>
  <si>
    <t>19 ธ.ค. 54</t>
  </si>
  <si>
    <t>24 ธ.ค. 54</t>
  </si>
  <si>
    <t>27 พ.ย. 55</t>
  </si>
  <si>
    <t>27 ก.พ. 55</t>
  </si>
  <si>
    <t>16 มี.ค. 55</t>
  </si>
  <si>
    <t>26 มี.ค. 55</t>
  </si>
  <si>
    <t>19 พ.ค. 55</t>
  </si>
  <si>
    <t>27 พ.ค. 55</t>
  </si>
  <si>
    <t>3 พ.ค. 55</t>
  </si>
  <si>
    <t>28 เม.ย. 55</t>
  </si>
  <si>
    <t>24 พ.ค. 55</t>
  </si>
  <si>
    <t>11 พ.ค. 55</t>
  </si>
  <si>
    <t>19 ก.พ. 53</t>
  </si>
  <si>
    <t>17 ก.ย. 55</t>
  </si>
  <si>
    <t>17 ต.ค. 55</t>
  </si>
  <si>
    <t>29 ก.ย. 55</t>
  </si>
  <si>
    <t>5 ต.ค. 55</t>
  </si>
  <si>
    <t>24 เม.ย. 53</t>
  </si>
  <si>
    <t>3 พ.ค. 53</t>
  </si>
  <si>
    <t>8 พ.ค. 53</t>
  </si>
  <si>
    <t>21 พ.ค. 53</t>
  </si>
  <si>
    <t>6 มิ.ย. 53</t>
  </si>
  <si>
    <t>13 มิ.ย. 53</t>
  </si>
  <si>
    <t>21 มิ.ย. 53</t>
  </si>
  <si>
    <t>28 มิ.ย. 53</t>
  </si>
  <si>
    <t>6 ก.ย. 53</t>
  </si>
  <si>
    <t>26 ธ.ค. 53</t>
  </si>
  <si>
    <t>17 ม.ค. 54</t>
  </si>
  <si>
    <t>3 มี.ค. 54</t>
  </si>
  <si>
    <t>6 พ.ค. 55</t>
  </si>
  <si>
    <t>4 ก.ย. 55</t>
  </si>
  <si>
    <t>30 ก.ย. 55</t>
  </si>
  <si>
    <t>4 พ.ย. 52</t>
  </si>
  <si>
    <t>19 พ.ย. 52</t>
  </si>
  <si>
    <t>10 มิ.ย. 53</t>
  </si>
  <si>
    <t>24 มิ.ย. 53</t>
  </si>
  <si>
    <t>1 พ.ย. 53</t>
  </si>
  <si>
    <t>31 ม.ค. 54</t>
  </si>
  <si>
    <t>18 เม.ย. 54</t>
  </si>
  <si>
    <t>22 มิ.ย. 54</t>
  </si>
  <si>
    <t>26 มิ.ย. 54</t>
  </si>
  <si>
    <t>20 มิ.ย. 54</t>
  </si>
  <si>
    <t>12 ก.ค. 54</t>
  </si>
  <si>
    <t>16 ส.ค. 54</t>
  </si>
  <si>
    <t>24 ส.ค. 54</t>
  </si>
  <si>
    <t>4 ก.ย. 54</t>
  </si>
  <si>
    <t>18 ก.ย. 54</t>
  </si>
  <si>
    <t>11 ต.ค. 54</t>
  </si>
  <si>
    <t>30 ต.ค. 54</t>
  </si>
  <si>
    <t>2 พ.ย. 54</t>
  </si>
  <si>
    <t>26 ธ.ค. 54</t>
  </si>
  <si>
    <t>20 ก.พ. 55</t>
  </si>
  <si>
    <t>21 มี.ค. 55</t>
  </si>
  <si>
    <t>29 มี.ค. 55</t>
  </si>
  <si>
    <t>25 เม.ย. 55</t>
  </si>
  <si>
    <t>14 พ.ค. 55</t>
  </si>
  <si>
    <t>14 พ.ค.55</t>
  </si>
  <si>
    <t>28 พ.ค. 55</t>
  </si>
  <si>
    <t>13 ก.ค. 55</t>
  </si>
  <si>
    <t>26 ก.ค. 55</t>
  </si>
  <si>
    <t>3 ส.ค. 55</t>
  </si>
  <si>
    <t>10 ส.ค. 55</t>
  </si>
  <si>
    <t>23 ส.ค. 55</t>
  </si>
  <si>
    <t>13 ก.ย. 55</t>
  </si>
  <si>
    <t>12 พ.ย. 52</t>
  </si>
  <si>
    <t>4 ม.ค. 53</t>
  </si>
  <si>
    <t>21 ก.พ. 53</t>
  </si>
  <si>
    <t>19 มี.ค. 53</t>
  </si>
  <si>
    <t>1 พ.ค. 53</t>
  </si>
  <si>
    <t>19 มิ.ย. 53</t>
  </si>
  <si>
    <t>20 มิ.ย. 53</t>
  </si>
  <si>
    <t>12 ก.ค. 53</t>
  </si>
  <si>
    <t>5 ก.ย. 53</t>
  </si>
  <si>
    <t>23 ต.ค. 53</t>
  </si>
  <si>
    <t>12 พ.ย. 53</t>
  </si>
  <si>
    <t>3 ธ.ค. 53</t>
  </si>
  <si>
    <t>25 ธ.ค. 53</t>
  </si>
  <si>
    <t>1 ส.ค. 54</t>
  </si>
  <si>
    <t>16 ม.ค. 54</t>
  </si>
  <si>
    <t>20 ม.ค. 54</t>
  </si>
  <si>
    <t>4 มี.ค. 54</t>
  </si>
  <si>
    <t>9 มี.ค. 54</t>
  </si>
  <si>
    <t>17 มี.ค. 54</t>
  </si>
  <si>
    <t>17 เม.ย. 54</t>
  </si>
  <si>
    <t>16 มิ.ย. 54</t>
  </si>
  <si>
    <t>3 ก.ค. 54</t>
  </si>
  <si>
    <t>10 ก.ค. 54</t>
  </si>
  <si>
    <t>2 ธ.ค. 54</t>
  </si>
  <si>
    <t>26 ม.ค. 55</t>
  </si>
  <si>
    <t>10 เม.ย. 55</t>
  </si>
  <si>
    <t>31 มี.ค. 55</t>
  </si>
  <si>
    <t>23 เม.ย. 55</t>
  </si>
  <si>
    <t>18 พ.ค. 55</t>
  </si>
  <si>
    <t>14 มิ.ย. 55</t>
  </si>
  <si>
    <t>18 มิ.ย. 55</t>
  </si>
  <si>
    <t>25 มิ.ย. 55</t>
  </si>
  <si>
    <t>17 ส.ค. 55</t>
  </si>
  <si>
    <t>3 พ.ย. 55</t>
  </si>
  <si>
    <t>กท 012/2552</t>
  </si>
  <si>
    <t>30 มี.ค. 55</t>
  </si>
  <si>
    <t>16 ก.พ. 52</t>
  </si>
  <si>
    <t>14 พ.ย. 50</t>
  </si>
  <si>
    <t>16 พ.ย. 50</t>
  </si>
  <si>
    <t>9 มี.ค. 52</t>
  </si>
  <si>
    <t>19 พ.ย. 51</t>
  </si>
  <si>
    <t>2 ธ.ค. 51</t>
  </si>
  <si>
    <t>17 ก.ย. 53</t>
  </si>
  <si>
    <t>11 ธ.ค. 51</t>
  </si>
  <si>
    <t>21 พ.ย. 51</t>
  </si>
  <si>
    <t>5 มี.ค. 51</t>
  </si>
  <si>
    <t>22 ต.ค. 52</t>
  </si>
  <si>
    <t>2 ก.ย. 55</t>
  </si>
  <si>
    <t>7 พ.ย. 55</t>
  </si>
  <si>
    <t>11 พ.ย. 55</t>
  </si>
  <si>
    <t>6 ธ.ค. 55</t>
  </si>
  <si>
    <t>10 พ.ย. 55</t>
  </si>
  <si>
    <t>กำลังย้าย</t>
  </si>
  <si>
    <t>ดำเนินเรื่องย้ายอยู่</t>
  </si>
  <si>
    <t>29 ต.ค. 52</t>
  </si>
  <si>
    <t>บริษัท วรจักร์ยนต์ จำกัด สาขาวิสุทธิกษัตริย์</t>
  </si>
  <si>
    <t>ยูพีดี การันตี นวมินทร์</t>
  </si>
  <si>
    <t>2 พ.ย 52</t>
  </si>
  <si>
    <t>กท 015/2552</t>
  </si>
  <si>
    <t>5 พ.ย. 55</t>
  </si>
  <si>
    <t>13 ต.ค. 52</t>
  </si>
  <si>
    <t>บริษัท วรจักร์ยนต์ จำกัด สาขาพระราม 2</t>
  </si>
  <si>
    <t>26 ต.ค. 55</t>
  </si>
  <si>
    <t xml:space="preserve"> กท 014/2552</t>
  </si>
  <si>
    <t>กท 013/2552</t>
  </si>
  <si>
    <t>ซิมยานยนต์</t>
  </si>
  <si>
    <t>8 ต.ค. 55</t>
  </si>
  <si>
    <t>7 ต.ค. 55</t>
  </si>
  <si>
    <t>กท.003/2548</t>
  </si>
  <si>
    <t>ตรอ.วันสต๊อป(หยุดชั่วคราว)</t>
  </si>
  <si>
    <t>20 มี.ค. 54</t>
  </si>
  <si>
    <t>11 พ.ย. 52</t>
  </si>
  <si>
    <t>10 พ.ย. 52</t>
  </si>
  <si>
    <t>13 ธ.ค. 55</t>
  </si>
  <si>
    <t>13 พ.ย. 52</t>
  </si>
  <si>
    <t>16 พ.ย. 52</t>
  </si>
  <si>
    <t>23 พ.ย. 55</t>
  </si>
  <si>
    <t>3 ธ.ค. 55</t>
  </si>
  <si>
    <t>หยุดการดำเนินการ</t>
  </si>
  <si>
    <t>17 พ.ย. 52</t>
  </si>
  <si>
    <t>ยนตรกิจเซอร์วิส(รองเมือง) 2008</t>
  </si>
  <si>
    <t>21 ธ.ค. 55</t>
  </si>
  <si>
    <t>เขตพระโขนง</t>
  </si>
  <si>
    <t>2110 ถ.สุขุมวิท แขวงบางจาก</t>
  </si>
  <si>
    <t>เขตบางกะปิ</t>
  </si>
  <si>
    <t>1272 ซ.ลาดพร้าว 101 ถ.ลาดพร้าว ข.คลองจั่น</t>
  </si>
  <si>
    <t>เขตหนองแขม</t>
  </si>
  <si>
    <t>34/26,34/48,44-45 ถ.เพชรเกษม ข.หนองค้างพลู</t>
  </si>
  <si>
    <t>เขตบางรัก</t>
  </si>
  <si>
    <t>ศูนย์ตรวจสภาพรถเปอร์โยต์สุรวงศ์</t>
  </si>
  <si>
    <t>184 ถ.สุรวงศ์ ข.สี่พระยา</t>
  </si>
  <si>
    <t>เขตวัฒนา</t>
  </si>
  <si>
    <t>เขตตลิ่งชัน</t>
  </si>
  <si>
    <t>50/17-19 ถ.วงแหวนรอบนอก ม.12 ข.ฉิมพลี</t>
  </si>
  <si>
    <t>เขตสวนหลวง</t>
  </si>
  <si>
    <t>528 ซ.พัฒนาการ 30 ถ.พัฒนาการ ข.สวนหลวง</t>
  </si>
  <si>
    <t>เขตบางขุนเทียน</t>
  </si>
  <si>
    <t>78/7 ถ.พระราม 2 ม.5 ข.แสมดำ</t>
  </si>
  <si>
    <t>279 ถ.รามคำแหง 42 แขวงหัวหมาก</t>
  </si>
  <si>
    <t>เขตจตุจักร</t>
  </si>
  <si>
    <t>555 ซ.ร่วมศิริมิตร ถ.วิภาวดีรังสิต ข.จอมพล</t>
  </si>
  <si>
    <t>เขตลาดกระบัง</t>
  </si>
  <si>
    <t>264/11 ถ.สุขุมวิท 77 ม.5 ข.ลาดกระบัง</t>
  </si>
  <si>
    <t>เขตภาษีเจริญ</t>
  </si>
  <si>
    <t>6/10 ซ.จรัญสนิทวงศ์ 13 ถ.จรัญสนิทวงศ์ ม.9 ข.บางไผ่</t>
  </si>
  <si>
    <t>เขตบางซื่อ</t>
  </si>
  <si>
    <t>1151 ถ.กรุงเทพ-นนทบุรี ข.บางซื่อ</t>
  </si>
  <si>
    <t>17/114 ถ.สะแกงาม ม.1 ข.แสมดำ</t>
  </si>
  <si>
    <t>เขตคลองสามวา</t>
  </si>
  <si>
    <t>55/8 ม.2 ข.บางชัน</t>
  </si>
  <si>
    <t>141/86 ถ.บางขุนเทียน-ชายทะเล ม.6 ข.แสมดำ</t>
  </si>
  <si>
    <t>3390/9 ซ.ลาดพร้าว 130/2 ถ.ลาดพร้าว ข.คลองจั่น</t>
  </si>
  <si>
    <t>เขตดอนเมือง</t>
  </si>
  <si>
    <t>85/1 ถ.วิภาวดีรังสิต ม.9 ข.สีกัน</t>
  </si>
  <si>
    <t>เขตบางพลัด</t>
  </si>
  <si>
    <t>1 ถ.สิรินธร ข.บางบำหรุ</t>
  </si>
  <si>
    <t>27 ม.ค. 55</t>
  </si>
  <si>
    <t>239 ถ.สรงประภา ข.สีกัน</t>
  </si>
  <si>
    <t>เขตบึงกุ่ม</t>
  </si>
  <si>
    <t>64/3 ถ.รามอินทรา(กม.6) ม.12 ข.คลองกลุ่ม</t>
  </si>
  <si>
    <t>บริษัท ออโต้ซิตี้ จำกัด</t>
  </si>
  <si>
    <t>237/1-5 ถ.สาธรใต้ ข.ยานนาวา</t>
  </si>
  <si>
    <t>เขตสาทร</t>
  </si>
  <si>
    <t>เขตบางกอกใหญ่</t>
  </si>
  <si>
    <t>35/7-8 ถ.จรัญสนิทวงศ์ ข.วัดท่าพระ</t>
  </si>
  <si>
    <t>เขตจอมทอง</t>
  </si>
  <si>
    <t>17/46 ถ.ดาวคะนอง-จอมทอง ข.บางค้อ</t>
  </si>
  <si>
    <t>เขตพระนคร</t>
  </si>
  <si>
    <t>257 ถ.วิสุทธิกษัตริย์ ข.บางขุนพรหม</t>
  </si>
  <si>
    <t>19/135 ถ.เอกชัย ม.6 ข.บางบอน</t>
  </si>
  <si>
    <t>เขตบางคอแหลม</t>
  </si>
  <si>
    <t>500 ถ.พระราม 3 ข.บางโคล่</t>
  </si>
  <si>
    <t>เขตสายไหม</t>
  </si>
  <si>
    <t>1/21 ถ.ลำลูกกา ข.สายไหม</t>
  </si>
  <si>
    <t>เขตบางเขน</t>
  </si>
  <si>
    <t>342/170-171 ถ.พหลโยธิน ม.7 ข.อนุสาวรีย์</t>
  </si>
  <si>
    <t>35/90 ถ.จรัญสนิทวงศ์ ข.วัดท่าพระ</t>
  </si>
  <si>
    <t>เขตห้วยขวาง</t>
  </si>
  <si>
    <t>370/4 ถ.พระราม 9 ข.บางกะปิ</t>
  </si>
  <si>
    <t>33/9,16-18 ถ.วิภาวดี-รังสิต ม.8 ข.สีกัน</t>
  </si>
  <si>
    <t>11 ก.ย. 55</t>
  </si>
  <si>
    <t>242 ถ.ศรีนครินทร์ ม.11 ข.บางนา</t>
  </si>
  <si>
    <t>เขตบางนา</t>
  </si>
  <si>
    <t>เขตสัมพันธวงศ์</t>
  </si>
  <si>
    <t xml:space="preserve">1792-4 ถ.ทรงวาด ข.ตลาดน้อย </t>
  </si>
  <si>
    <t>11 ส.ค. 52</t>
  </si>
  <si>
    <t>70/17 ถ.สวนผัก ม.11 ข.ฉิมพลี</t>
  </si>
  <si>
    <t>51 ถ.คู้บอน ม.13 ข.คันนายาว</t>
  </si>
  <si>
    <t>เขตคันนายาว</t>
  </si>
  <si>
    <t>เขตหนองจอก</t>
  </si>
  <si>
    <t>27/79-81 ถ.เชื่อมสัมพันธ์ ข.กระทุ่มราย</t>
  </si>
  <si>
    <t>7 ก.ย. 55</t>
  </si>
  <si>
    <t>584 ถ.พระราม 3 ข.บางโพงพาง</t>
  </si>
  <si>
    <t>เขตยานนาวา</t>
  </si>
  <si>
    <t>970/28 ซ.อุดมสุข 24 ถ.สุขุมวิท 103 ข.บางนา</t>
  </si>
  <si>
    <t>81/2-4 ถ.เพชรเกษม ม.2 ข.หนองค้างพลู</t>
  </si>
  <si>
    <t>32/44 ถ.วัดลาดปลาเค้า ม.5 ข.อนุสาวรีย์</t>
  </si>
  <si>
    <t>95/76 ถ.วัดลาดปลาเค้า ม.5 ข.อนุสาวรีย์</t>
  </si>
  <si>
    <t>29 ธ.ค. 55</t>
  </si>
  <si>
    <t>1/3 ถ.นาคนิวาส ม.4 ข.ลาดพร้าว</t>
  </si>
  <si>
    <t>เขตลาดพร้าว</t>
  </si>
  <si>
    <t>108 ถ.ศาลธนบุรี ข.บางหว้า</t>
  </si>
  <si>
    <t>10/5 ถ.รามอินทรา ม.7 ข.คันนายาว</t>
  </si>
  <si>
    <t>เขตราชเทวี</t>
  </si>
  <si>
    <t>5/15 ถ.พญาไท ข.พญาไท</t>
  </si>
  <si>
    <t>เขตหลักสี่</t>
  </si>
  <si>
    <t>47 ถ.ร่วมพัฒนา ม.4 ข.ลำต้อยติ่ง</t>
  </si>
  <si>
    <t xml:space="preserve">38/59 ถ.พัฒนาการ ม.12 ข.บางหว้า </t>
  </si>
  <si>
    <t>655 ซ.สุขุมวิท 101 ข.บางจาก</t>
  </si>
  <si>
    <t>194/6-9 ถ.ลาดพร้าว ข.จอมพล</t>
  </si>
  <si>
    <t>601/4-6 ถ.เพชรเกษม ม.10 ข.บางแค</t>
  </si>
  <si>
    <t>59/44 ซ.นวมินทร์ 40 ถ.นวมินทร์ ม.5 ข.คลองกุ่ม</t>
  </si>
  <si>
    <t>29/4 ถ.รัตนโกสินทร์สมโภช ม.2 ข.ออเงิน</t>
  </si>
  <si>
    <t>119 ถ.เพชรเกษม ม.3 ข.บางแคเหนือ</t>
  </si>
  <si>
    <t>19/211 ถ.สะแกงาม ม.1 ข.แสมดำ</t>
  </si>
  <si>
    <t>259/1-2 ถ.วิสุทธิกษัตริย์ ข.บางขุนพรหม</t>
  </si>
  <si>
    <t>4/61 ถ.เพชรเกษม ม.2 ข.บางแค</t>
  </si>
  <si>
    <t>69 ถ.รามคำแหง ข.หัวหมาก</t>
  </si>
  <si>
    <t>3888 ถ.สุขุมวิท ข.บางนา</t>
  </si>
  <si>
    <t>2/269 ม.9 ข.ท่าแร้ง</t>
  </si>
  <si>
    <t>81 ซ.ประวิทย์และเพื่อน 8/2 ถ.สุขุมวิท 103 ข.บางจาก</t>
  </si>
  <si>
    <t>1645 ถ.พัฒนาการ ข.สวนหลวง</t>
  </si>
  <si>
    <t>1132/1 ซ.ศรีบูรพา 7 ถ.ศรีบูรพา ข.คลองจั่น</t>
  </si>
  <si>
    <t>เขตประเวศ</t>
  </si>
  <si>
    <t>กท 003/2548</t>
  </si>
  <si>
    <t>วันสต๊อป</t>
  </si>
  <si>
    <t>99/89 ถ.ศรีนครินทร์ ม.6 ข.หนองบอน</t>
  </si>
  <si>
    <t>หยุดชั่วคราว อยู่ระหว่างการย้าย</t>
  </si>
  <si>
    <t>85/151 ซ.ประชุมพร ถ.แจ้งวัฒนะ ข.ทุ่งสองห้อง</t>
  </si>
  <si>
    <t>99/171 ถ.แจ้งวัฒนะ ข.ทุ่งสองห้อง</t>
  </si>
  <si>
    <t>47/1 ถ.ร่วมพัฒนา ม.5 ข.ลำต้อยติ่ง</t>
  </si>
  <si>
    <t>100/65 ซ.ปากซอยเพชรเกษม 65 ถ.เพชรเกษม ข.บางแคเหนือ</t>
  </si>
  <si>
    <t>29 มิ.ย. 54</t>
  </si>
  <si>
    <t>4/28 ซ.เอกชัย 131 ถ.เอกชัย ม.3 ข.บางบอน</t>
  </si>
  <si>
    <t>เขตบางบอน</t>
  </si>
  <si>
    <t>171 ถ.พหลโยธิน ม.2 ข.คลองถนน</t>
  </si>
  <si>
    <t>97/4 ถ.สุโขทัย ข.ดุสิต</t>
  </si>
  <si>
    <t>เขตดุสิต</t>
  </si>
  <si>
    <t>721 ถ.ลาดกระบัง ข.ลาดกระบัง</t>
  </si>
  <si>
    <t>46/3 ม.5 ข.ตลิ่งชัน</t>
  </si>
  <si>
    <t>40/5 ถ.เพชรเกษม ม.12 ข.หนองค้างพลู</t>
  </si>
  <si>
    <t>30/15 ซ.ลาดปลาเค้า 70 ถ.ลาดปลาเค้า ม.5 ข.อนุสาวรีย์</t>
  </si>
  <si>
    <t>58/1 ถ.เทียมร่วมมิตร ข.ห้วยขวาง</t>
  </si>
  <si>
    <t>2999 ซ.ลาดพร้าว 105 ถ.ลาดพร้าว ข.คลองจั่น</t>
  </si>
  <si>
    <t xml:space="preserve">212/1 ม.4 ข.บางปะกอก </t>
  </si>
  <si>
    <t>เขตราษฎร์บูรณะ</t>
  </si>
  <si>
    <t>5/48 ถ.สายไหม 52 ม.2 ข.สายไหม</t>
  </si>
  <si>
    <t>31/4 ถ.เลียบวงแหวนรอบนอกบางปะอิน ม.16 ข.สะพานสูง</t>
  </si>
  <si>
    <t>เขตสะพานสูง</t>
  </si>
  <si>
    <t>444 ถ.นวมินทร์ ม.10 ข.คลองกุ่ม</t>
  </si>
  <si>
    <t>2317/2 ซ.67-67/1 ถ.ลาดพร้าว ม.10 ข.วังทองหลาง</t>
  </si>
  <si>
    <t>เขตวังทองหลาง</t>
  </si>
  <si>
    <t>3/41 ซ.ร่วมศิริมิตร ข.จอมพล</t>
  </si>
  <si>
    <t>164 ถ.สิรินธร ข.บางพลัด</t>
  </si>
  <si>
    <t>91 ซ.พึ่งมี 11 ถ.สุขุมวิท 93 ข.บางจาก</t>
  </si>
  <si>
    <t>18/117 ถ.บางขุนเทียน-ชายทะเล ม.1 ข.แสมดำ</t>
  </si>
  <si>
    <t>48/1 ถ.สุวินทวงศ์ ม.9 ข.แสนแสบ</t>
  </si>
  <si>
    <t>เขตมีนบุรี</t>
  </si>
  <si>
    <t>98/99 ถ.สายไหม ม.2 ข.สายไหม</t>
  </si>
  <si>
    <t>103/24 ม.7 ข.บางไผ่</t>
  </si>
  <si>
    <t>เขตบางแค</t>
  </si>
  <si>
    <t>74/8-9 ซ.ประสานมิตร ถ.อินทรพิทักษ์ ข.หิรัญรูจี</t>
  </si>
  <si>
    <t>เขตธนบุรี</t>
  </si>
  <si>
    <t xml:space="preserve">1/1 ถ.บุรีภิรมย์ ม.2 ข.กระทุ่มราย </t>
  </si>
  <si>
    <t>25/3 ถ.วุฒากาศ ข.บางค้อ</t>
  </si>
  <si>
    <t>555 ซ.รามคำแหง 164 ถ.รามคำแหง ม.12 ข.มีนบุรี</t>
  </si>
  <si>
    <t>1088 ถ.วิภาวดีรังสิต ข.จตุจักร</t>
  </si>
  <si>
    <t>7 ต.ค. 52</t>
  </si>
  <si>
    <t>47/100 ถ.ลาดพร้าว-วังหิน ม.14 ข.ลาดพร้าว</t>
  </si>
  <si>
    <t>27/30 ม.4 ข.อนุสาวรีย์</t>
  </si>
  <si>
    <t>โชติศิริตรวจสภาพรถ</t>
  </si>
  <si>
    <t>2208/1 ถ.สุขุมวิท ข.บางจาก</t>
  </si>
  <si>
    <t>40/38 ซ.หมู่บ้านสุขสันต์ 2 เพชรเกษม 92/2 ม.1 ข.บางแคเหนือ</t>
  </si>
  <si>
    <t>234,214,216 ถ.บำรุงเมือง ข.สำราญราษฎร์</t>
  </si>
  <si>
    <t>17/103 ถ.สะแกงาม ม.1 ข.แสมดำ</t>
  </si>
  <si>
    <t>169 ถ.อำนวยสงคราม ข.ถนนนครไชยศรี</t>
  </si>
  <si>
    <t>26/196 ซ.ลาซาล 43 ม.5 ข.บางนา</t>
  </si>
  <si>
    <t>235 ถ.เพชรเกษม ข.บางหว้า</t>
  </si>
  <si>
    <t xml:space="preserve">911 ถ.รามคำแหง ข.สวนหลวง </t>
  </si>
  <si>
    <t>66/29 ถ.เกษตร-นวมินทร์ ม.7 ข.คลองกุ่ม</t>
  </si>
  <si>
    <t>21/6 ซ.ร่วมศิริมิตร ถ.วิภาวดีรังสิต ข.จอมพล</t>
  </si>
  <si>
    <t>99/2 ซ.สุขุมวิท 66/1 ถ.สุขุมวิท ข.บางนา</t>
  </si>
  <si>
    <t>31/38-39 ถ.เอกชัย ข.บางขุนเทียน</t>
  </si>
  <si>
    <t>329 ถ.พระยาสุเรนทร์ ข.บางชัน</t>
  </si>
  <si>
    <t>8 ม.ค. 54</t>
  </si>
  <si>
    <t>บริษัท โชติทองยานยนต์ เดอลุกซ์ จำกัด</t>
  </si>
  <si>
    <t>2277 ถ.สุขุมวิท ข.บางจาก</t>
  </si>
  <si>
    <t>100/4 ถ.สวนผัก ม.10 ข.ตลิ่งชัน</t>
  </si>
  <si>
    <t>18 ซ.สุขุมวิท 62 ข.บางจาก</t>
  </si>
  <si>
    <t>25/9 ซ.รอดอนันต์ 4 ถ.สุขาพิบาล 2 ข.คลองกุ่ม</t>
  </si>
  <si>
    <t>36/3 ม.4 ข.คลองสามประเวศ</t>
  </si>
  <si>
    <t>111/2 ถ.รามอินทรา ม.15 ข.มีนบุรี</t>
  </si>
  <si>
    <t xml:space="preserve">54/16 ถ.สุขาภิบาล 5 ม.1 ข.สายไหม </t>
  </si>
  <si>
    <t>3/111 ซ.ร่วมศิริมิตร ถ.พหลโยธิน ข.จอมพล</t>
  </si>
  <si>
    <t>63 ซ.อุดมสุข 51 (ประวิทย์และเพื่อน 5) ข.บางจาก</t>
  </si>
  <si>
    <t>60 ซ.เฉลิมสุข ถ.รัชดาภิเษก ข.จันทรเกษม</t>
  </si>
  <si>
    <t>350 ถ.ศรีอยุธยา ข.ทุ่งพญาไท</t>
  </si>
  <si>
    <t>2754 ถ.สุขุมวิท ข.บางนา</t>
  </si>
  <si>
    <t xml:space="preserve">3/333 ซ.ร่วมศิริมิตร ข.จอมพล </t>
  </si>
  <si>
    <t>10 มี.ค. 55</t>
  </si>
  <si>
    <t>4/19 ม.10 ข.ตลิ่งชัน</t>
  </si>
  <si>
    <t>80/528 ถ.บางขุนเทียน-ชายทะเล ม.6 ข.แสมดำ</t>
  </si>
  <si>
    <t>ยูพีดี พระราม 7</t>
  </si>
  <si>
    <t>697 ถ.จรัญสนิทวงศ์ ข.บางอ้อ</t>
  </si>
  <si>
    <t>ยูพีดี หมู่บ้านเศรษฐกิจ</t>
  </si>
  <si>
    <t>5/1 ซ.หมู่บ้านเศรษฐกิจ 18 ข.บางแคเหนือ</t>
  </si>
  <si>
    <t>623 ถ.อ่อนนุช ข.ประเวศ</t>
  </si>
  <si>
    <t>บริษัท กลอรี่เฮ้าส์ จำกัด</t>
  </si>
  <si>
    <t xml:space="preserve">129 ถ.พระราม 9 ข.ห้วยขวาง </t>
  </si>
  <si>
    <t>บริษัท วรจักร์ยนต์ จำกัด สาขาพระรามที่ 2</t>
  </si>
  <si>
    <t>84/119 ถ.พระรามที่ 2 ม.6 ข.แสมดำ</t>
  </si>
  <si>
    <t>71-75/1 ถ.รองเมืองซอย 5 ข.รองเมือง</t>
  </si>
  <si>
    <t>เขตปทุมวัน</t>
  </si>
  <si>
    <t>44/4 ถ.กำแพงเพชร 2 ข.จตุจักร</t>
  </si>
  <si>
    <t>120 ถ.ราชดำเนินกลาง ข.บวรนิเวศน์</t>
  </si>
  <si>
    <t>1/104 ถ.แจ้งวัฒนะ ม.6 ข.อนุสาวรีย์</t>
  </si>
  <si>
    <t>757 ถ.เจริญพัฒนา ข.บางชัน</t>
  </si>
  <si>
    <t>ยูพีดี ฉลองกรุง</t>
  </si>
  <si>
    <t>93/2 ถ.ฉลองกรุง ม.9 ข.ลำปลาทิว</t>
  </si>
  <si>
    <t>333/1 ถ.พัฒนาการ ข.ประเวศ</t>
  </si>
  <si>
    <t>29 พ.ค. 52</t>
  </si>
  <si>
    <t>หจก.สถานตรวจสภาพรถยนต์ สันติการาจ</t>
  </si>
  <si>
    <t>เขตคลองสาน</t>
  </si>
  <si>
    <t>เขตทุ่งครุ</t>
  </si>
  <si>
    <t>เขตบางกอกน้อย</t>
  </si>
  <si>
    <t>เขตป้อมปราบศัตรูพ่าย</t>
  </si>
  <si>
    <t>เขตทวีวัฒนา</t>
  </si>
  <si>
    <t>เขตคลองเตย</t>
  </si>
  <si>
    <t>เขตพญาไท</t>
  </si>
  <si>
    <t>เขตดินแดง</t>
  </si>
  <si>
    <t>ฝ่าย</t>
  </si>
  <si>
    <t>พื้นที่</t>
  </si>
  <si>
    <t>มีตรอ.จำนวน 145 แห่ง</t>
  </si>
  <si>
    <t>62/17 ถ.รามอินทรา ม.11 ข.คันนายาว</t>
  </si>
  <si>
    <t>111/1 ถ.รามอินทรา กม.13 ม.15 ข.มีนบุรี</t>
  </si>
  <si>
    <t>13 ก.ค. 54</t>
  </si>
  <si>
    <t>18-18/1 ซ.ร่วมศิริมิตร ถ.วิภาวดีรังสิต ข.จอมพล</t>
  </si>
  <si>
    <t>80 ถ.วิภาวดีรังสิต ข.ลาดยาว</t>
  </si>
  <si>
    <t>1299 ซ.ลาดพร้าว 13-15 ถ.ลาดพร้าว ข.ลาดยาว</t>
  </si>
  <si>
    <t>5 มิ.ย. 55</t>
  </si>
  <si>
    <t>23 มิ.ย. 55</t>
  </si>
  <si>
    <t>20 พ.ย. 52</t>
  </si>
  <si>
    <t>ธนานนท์</t>
  </si>
  <si>
    <t>2 ก.ย. 52</t>
  </si>
  <si>
    <t>25 ธ.ค. 52</t>
  </si>
  <si>
    <t>8 ธ.ค. 52</t>
  </si>
  <si>
    <t>4 ธ.ค. 52</t>
  </si>
  <si>
    <t>3 ธ.ค. 52</t>
  </si>
  <si>
    <t>30 พ.ย. 52</t>
  </si>
  <si>
    <t>7 ม.ค. 53</t>
  </si>
  <si>
    <t>11 ม.ค. 53</t>
  </si>
  <si>
    <t>202/35 ถ.แจ้งวัฒนะ ม.4 ข.บางเขน (02 5512117)</t>
  </si>
  <si>
    <t>13 ม.ค. 53</t>
  </si>
  <si>
    <t>12 มค.53</t>
  </si>
  <si>
    <t>8 ม.ค. 53</t>
  </si>
  <si>
    <t>19 ก.พ. 56</t>
  </si>
  <si>
    <t>กท 001/2553</t>
  </si>
  <si>
    <t>คลีนิกรถ</t>
  </si>
  <si>
    <t>2027 ถ.เจริญกรุง ข.วัดพระยาไกร</t>
  </si>
  <si>
    <t>7 ซ.เพชรเกษม60 ถ.เพชรเกษม ข.ภาษีเจริญ</t>
  </si>
  <si>
    <t>5 ม.ค. 56</t>
  </si>
  <si>
    <t>หยุดดำเนินการชั่วคราว</t>
  </si>
  <si>
    <t>ส่วนสถานตรวจสภาพรถ 1   มีเขตพื้นที่รับผิดชอบจำนวน  26  เขต จำนวน ตรอ.  68  แห่ง</t>
  </si>
  <si>
    <t>ส่วนสถานตรวจสภาพรถ 2   มีเขตพื้นที่รับผิดชอบจำนวน  24  เขต จำนวน ตรอ.  77  แห่ง</t>
  </si>
  <si>
    <t xml:space="preserve">หยุดชั่วคราว </t>
  </si>
  <si>
    <t>146/12-15,50 ถ.สุขุมวิท 71 แขวงพระโขนงเหนือ</t>
  </si>
  <si>
    <t xml:space="preserve">277/5 ถ.สุขุมวิท 71 แขวงพระโขนงเหนือ </t>
  </si>
  <si>
    <t>หาย</t>
  </si>
  <si>
    <t>*</t>
  </si>
  <si>
    <t>อยู่ระหว่างการปรับปรุงพื้นที่ (5มี.ค.53)</t>
  </si>
  <si>
    <t>29 มี.ค. 53</t>
  </si>
  <si>
    <t>หยุด  8  แห่ง</t>
  </si>
  <si>
    <t>บริษัท หลียานยนต์ลิสซิ่ง จำกัด</t>
  </si>
  <si>
    <t>ชุดที่ 1</t>
  </si>
  <si>
    <t>ชุดที่ 2</t>
  </si>
  <si>
    <t>ชุดที่ 3</t>
  </si>
  <si>
    <t>ชุดที่ 4</t>
  </si>
  <si>
    <t xml:space="preserve">ชุดที่ 1  </t>
  </si>
  <si>
    <t xml:space="preserve">ได้แก่ </t>
  </si>
  <si>
    <t>เขตสายไหม และบางเขน  จำนวน 13 แห่ง</t>
  </si>
  <si>
    <t xml:space="preserve">เขตดอนเมือง หลักสี่  ลาดพร้าว วังทองหลาง และห้วยขวาง  จำนวน 12 แห่ง </t>
  </si>
  <si>
    <t>เขตจตุจักร และบางซื่อ  จำนวน 13  แห่ง</t>
  </si>
  <si>
    <t>หจก. วี.พี.โมเดอร์น ทรานสปอร์ต</t>
  </si>
  <si>
    <r>
      <t>เขตเพื้นที่รับผิดชอบของแต่ละชุด</t>
    </r>
    <r>
      <rPr>
        <sz val="15"/>
        <color indexed="8"/>
        <rFont val="Angsana New"/>
        <family val="1"/>
      </rPr>
      <t xml:space="preserve"> (ไม่มี ตรอ. ได้แก่ เขตป้อมปราบศัตรูพ่าย, ดินแดง และพญาไท)</t>
    </r>
  </si>
  <si>
    <t>02-6690385-6,02-6690066</t>
  </si>
  <si>
    <t>555 ซ.ร่วมศิริมิตร ถ.วิภาวดีรังสิต ข.ลาดยาว</t>
  </si>
  <si>
    <t>02-272-1112</t>
  </si>
  <si>
    <t>ยู พี เอ กรุ๊ป บจก.</t>
  </si>
  <si>
    <t>02-9384913-5</t>
  </si>
  <si>
    <t>02-6177-772-3</t>
  </si>
  <si>
    <t>202/35 ถ.แจ้งวัฒนะ ม.4 ข.ตลาดบางเขน (02 5512117)</t>
  </si>
  <si>
    <t>02-245-1171</t>
  </si>
  <si>
    <t>29/4 ม.2  ถ.รัตนโกสินทร์สมโภช  ข.ออเงิน</t>
  </si>
  <si>
    <t>โกลเด้น ฮาเวสท์สตาร์ บจก.</t>
  </si>
  <si>
    <t>ก.รุ่งโรจน์ กรุ๊ป (นายอนิส กอพิบูลย์)</t>
  </si>
  <si>
    <t>รัฐภาษ เซอร์วิส (นายรัฐภาษ เชิดชูชาติ)</t>
  </si>
  <si>
    <t>ทรัพย์เจริญ เซอร์วิส (นายสมศักดิ์ พรกุลวัฒน์)</t>
  </si>
  <si>
    <t>เดิมใบอนุญาตที่  กท 058/2543</t>
  </si>
  <si>
    <t>กท 003/2553</t>
  </si>
  <si>
    <t>ยูพีดี รามคำแหง 24 (คณะบุคคล...)</t>
  </si>
  <si>
    <t>เขตบางกะปิ ดุสิต ราชเทวี ปทุมวัน บางรัก และสัมพันธวงศ์ จำนวน 14 แห่ง</t>
  </si>
  <si>
    <t>อนุญาตย้าย</t>
  </si>
  <si>
    <t>หนังสือ คค0418.5/5604 ลว.27.04.53</t>
  </si>
  <si>
    <t xml:space="preserve"> กท 002/2553 ( กท 058/43)</t>
  </si>
  <si>
    <t>ปิดกิจการ</t>
  </si>
  <si>
    <t>ย้าย</t>
  </si>
  <si>
    <t>12 ถ.เสรี 4 ซ.รามคำแหง 24 แยก 28 แขวงหัวหมาก</t>
  </si>
  <si>
    <t xml:space="preserve"> สขพ. 5 รับโอนงานจาก สนว. ตั้งแต่วันที่ 3 พฤษภาคม 2553</t>
  </si>
  <si>
    <t>ยูพีดี อมรรัชดา (เดิม กท014/2551)</t>
  </si>
  <si>
    <t>กท 001/2554</t>
  </si>
  <si>
    <t>ระงับชั่วคราว</t>
  </si>
  <si>
    <t>หมายถึง การออกตรวจสอบในไตรมาสที่ 4 ปีงบประมาณ 2554</t>
  </si>
  <si>
    <t>รายชื่อสถานตรวจสภาพรถในเขตพื้นที่ความรับผิดชอบของสำนักงานขนส่งกรุงเทพมหานครพื้นที่ ๕</t>
  </si>
  <si>
    <t>สถานะ</t>
  </si>
  <si>
    <t>โทร.</t>
  </si>
  <si>
    <t>02-994-8428, 02-972-3544-5</t>
  </si>
  <si>
    <t>02-966-8760, 081-381-2270</t>
  </si>
  <si>
    <t>02-967-9812, 086-069-6868</t>
  </si>
  <si>
    <t>02-990-5941</t>
  </si>
  <si>
    <t>02-990-5630, 23</t>
  </si>
  <si>
    <t>02-994-3924</t>
  </si>
  <si>
    <t>02-972-3541-5, 02-523-6904</t>
  </si>
  <si>
    <t>02-972-5643, 02-971-5644</t>
  </si>
  <si>
    <t>02-971-6819, 02-971-6820</t>
  </si>
  <si>
    <t>02-943-5498</t>
  </si>
  <si>
    <t>02-522-2245</t>
  </si>
  <si>
    <t>02-552-8177, 02-971-6353</t>
  </si>
  <si>
    <t>02-533-6166, 02-533-6168</t>
  </si>
  <si>
    <t>02-928-3330</t>
  </si>
  <si>
    <t>02-522-6688 ต่อ 202</t>
  </si>
  <si>
    <t>02-551-2117, 081-668-6898</t>
  </si>
  <si>
    <t>02-982-7299</t>
  </si>
  <si>
    <t>02-575-3890</t>
  </si>
  <si>
    <t>02-935-4109, 02-932-9209</t>
  </si>
  <si>
    <t>02-530-6708, 02-931-0740</t>
  </si>
  <si>
    <t>02-318-8023, 02-318-8026</t>
  </si>
  <si>
    <t>02-246-0186-90</t>
  </si>
  <si>
    <t>02-539-0660, 02-539-6716, 02-990-5441</t>
  </si>
  <si>
    <t>02-247-7935-8 ต่อ 120</t>
  </si>
  <si>
    <t>02-272-4061</t>
  </si>
  <si>
    <t>02-938-4492-7 ต่อ 119</t>
  </si>
  <si>
    <t>02-936-4971-72, 081-508-1508</t>
  </si>
  <si>
    <t>02-938-4913, 02-938-4914-5</t>
  </si>
  <si>
    <t>02-587-7908-6</t>
  </si>
  <si>
    <t>02-272-3231-2</t>
  </si>
  <si>
    <t>02-662-1111, 02-966-2112 กด 9</t>
  </si>
  <si>
    <t>02-617-7777, 3</t>
  </si>
  <si>
    <t>02-272-3377</t>
  </si>
  <si>
    <t>02-939-0055 ต่อ 108</t>
  </si>
  <si>
    <t>02-272-3199</t>
  </si>
  <si>
    <t>02-731-1482</t>
  </si>
  <si>
    <t>02-247-4200, 02-224-7221</t>
  </si>
  <si>
    <t>02-216-3440-3</t>
  </si>
  <si>
    <t>02-300-4295-6, 081-371-5980</t>
  </si>
  <si>
    <t>02-941-1183-5</t>
  </si>
  <si>
    <t>02-736-8662</t>
  </si>
  <si>
    <t>02-377-2146, 02-731-0966</t>
  </si>
  <si>
    <t>02-310-7663</t>
  </si>
  <si>
    <t>02-731-6579</t>
  </si>
  <si>
    <t>02-732-2337-9</t>
  </si>
  <si>
    <t>02-669-0385</t>
  </si>
  <si>
    <t>02-233-7247, 02-234-6654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</si>
</sst>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09]d\-mmm\-yyyy;@"/>
    <numFmt numFmtId="188" formatCode="[$-409]d\-mmm\-yy;@"/>
    <numFmt numFmtId="189" formatCode="[$-41E]d\ mmmm\ yyyy"/>
    <numFmt numFmtId="190" formatCode="[$-D010000]d/mm/yyyy\ h:mm\ &quot;น.&quot;;@"/>
    <numFmt numFmtId="191" formatCode="[$-107041E]d\ mmm\ yy;@"/>
    <numFmt numFmtId="192" formatCode="[$-101041E]d\ mmm\ yy;@"/>
    <numFmt numFmtId="193" formatCode="yyyy&quot;年&quot;m&quot;月&quot;d&quot;日&quot;;@"/>
  </numFmts>
  <fonts count="41">
    <font>
      <sz val="11"/>
      <color indexed="8"/>
      <name val="Tahoma"/>
      <family val="2"/>
    </font>
    <font>
      <sz val="10"/>
      <color indexed="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color indexed="8"/>
      <name val="Tahoma"/>
      <family val="2"/>
    </font>
    <font>
      <sz val="14"/>
      <color indexed="8"/>
      <name val="BrowalliaUPC"/>
      <family val="2"/>
    </font>
    <font>
      <sz val="14"/>
      <color indexed="10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Angsana New"/>
      <family val="1"/>
    </font>
    <font>
      <sz val="14"/>
      <name val="AngsanaUPC"/>
      <family val="1"/>
    </font>
    <font>
      <b/>
      <sz val="20"/>
      <color indexed="8"/>
      <name val="Angsana New"/>
      <family val="1"/>
    </font>
    <font>
      <u val="single"/>
      <sz val="11"/>
      <color indexed="12"/>
      <name val="Tahoma"/>
      <family val="2"/>
    </font>
    <font>
      <sz val="14"/>
      <color indexed="12"/>
      <name val="Angsana New"/>
      <family val="1"/>
    </font>
    <font>
      <b/>
      <sz val="18"/>
      <color indexed="8"/>
      <name val="Angsana New"/>
      <family val="1"/>
    </font>
    <font>
      <sz val="14"/>
      <name val="BrowalliaUPC"/>
      <family val="2"/>
    </font>
    <font>
      <sz val="14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4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8"/>
      <name val="Tahoma"/>
      <family val="2"/>
    </font>
    <font>
      <b/>
      <u val="single"/>
      <sz val="15"/>
      <color indexed="8"/>
      <name val="Angsana New"/>
      <family val="1"/>
    </font>
    <font>
      <u val="single"/>
      <sz val="15"/>
      <color indexed="8"/>
      <name val="Angsana New"/>
      <family val="1"/>
    </font>
    <font>
      <sz val="13"/>
      <color indexed="8"/>
      <name val="Angsana New"/>
      <family val="1"/>
    </font>
    <font>
      <sz val="16"/>
      <color indexed="8"/>
      <name val="Angsana New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shrinkToFit="1"/>
    </xf>
    <xf numFmtId="0" fontId="4" fillId="0" borderId="10" xfId="45" applyFont="1" applyFill="1" applyBorder="1" applyAlignment="1">
      <alignment horizontal="center" shrinkToFit="1"/>
      <protection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1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45" applyFont="1" applyFill="1" applyBorder="1" applyAlignment="1">
      <alignment horizontal="left" shrinkToFit="1"/>
      <protection/>
    </xf>
    <xf numFmtId="14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5" fillId="0" borderId="10" xfId="45" applyFont="1" applyFill="1" applyBorder="1" applyAlignment="1">
      <alignment horizontal="center" shrinkToFit="1"/>
      <protection/>
    </xf>
    <xf numFmtId="0" fontId="5" fillId="0" borderId="1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187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188" fontId="4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4" fillId="6" borderId="10" xfId="45" applyFont="1" applyFill="1" applyBorder="1" applyAlignment="1">
      <alignment horizontal="center" shrinkToFit="1"/>
      <protection/>
    </xf>
    <xf numFmtId="0" fontId="7" fillId="6" borderId="10" xfId="45" applyFont="1" applyFill="1" applyBorder="1" applyAlignment="1">
      <alignment horizontal="left" shrinkToFit="1"/>
      <protection/>
    </xf>
    <xf numFmtId="0" fontId="5" fillId="6" borderId="10" xfId="45" applyFont="1" applyFill="1" applyBorder="1" applyAlignment="1">
      <alignment horizontal="center" shrinkToFit="1"/>
      <protection/>
    </xf>
    <xf numFmtId="15" fontId="5" fillId="6" borderId="10" xfId="0" applyNumberFormat="1" applyFont="1" applyFill="1" applyBorder="1" applyAlignment="1">
      <alignment horizontal="center"/>
    </xf>
    <xf numFmtId="188" fontId="5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/>
    </xf>
    <xf numFmtId="0" fontId="6" fillId="6" borderId="0" xfId="0" applyFont="1" applyFill="1" applyAlignment="1">
      <alignment/>
    </xf>
    <xf numFmtId="0" fontId="4" fillId="6" borderId="10" xfId="0" applyFont="1" applyFill="1" applyBorder="1" applyAlignment="1">
      <alignment horizontal="center" shrinkToFit="1"/>
    </xf>
    <xf numFmtId="0" fontId="7" fillId="6" borderId="10" xfId="0" applyFont="1" applyFill="1" applyBorder="1" applyAlignment="1">
      <alignment horizontal="left" shrinkToFit="1"/>
    </xf>
    <xf numFmtId="0" fontId="5" fillId="6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5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8" fontId="4" fillId="6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45" applyFont="1" applyFill="1" applyBorder="1" applyAlignment="1">
      <alignment horizontal="center" shrinkToFit="1"/>
      <protection/>
    </xf>
    <xf numFmtId="0" fontId="9" fillId="0" borderId="10" xfId="45" applyFont="1" applyFill="1" applyBorder="1" applyAlignment="1">
      <alignment horizontal="left" shrinkToFit="1"/>
      <protection/>
    </xf>
    <xf numFmtId="0" fontId="9" fillId="0" borderId="10" xfId="45" applyFont="1" applyFill="1" applyBorder="1" applyAlignment="1">
      <alignment horizontal="center" shrinkToFit="1"/>
      <protection/>
    </xf>
    <xf numFmtId="15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6" borderId="10" xfId="45" applyFont="1" applyFill="1" applyBorder="1" applyAlignment="1">
      <alignment horizontal="left" shrinkToFit="1"/>
      <protection/>
    </xf>
    <xf numFmtId="0" fontId="5" fillId="6" borderId="10" xfId="0" applyFont="1" applyFill="1" applyBorder="1" applyAlignment="1">
      <alignment horizontal="left" shrinkToFit="1"/>
    </xf>
    <xf numFmtId="0" fontId="5" fillId="0" borderId="0" xfId="0" applyFont="1" applyFill="1" applyAlignment="1">
      <alignment shrinkToFit="1"/>
    </xf>
    <xf numFmtId="188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45" applyFont="1" applyFill="1" applyBorder="1" applyAlignment="1">
      <alignment horizontal="center" vertical="center" shrinkToFit="1"/>
      <protection/>
    </xf>
    <xf numFmtId="0" fontId="7" fillId="0" borderId="10" xfId="45" applyFont="1" applyFill="1" applyBorder="1" applyAlignment="1">
      <alignment horizontal="left" vertical="center" shrinkToFit="1"/>
      <protection/>
    </xf>
    <xf numFmtId="0" fontId="5" fillId="0" borderId="10" xfId="45" applyFont="1" applyFill="1" applyBorder="1" applyAlignment="1">
      <alignment horizontal="center" vertical="center" shrinkToFit="1"/>
      <protection/>
    </xf>
    <xf numFmtId="15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15" fontId="5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vertical="center" shrinkToFit="1"/>
      <protection/>
    </xf>
    <xf numFmtId="0" fontId="7" fillId="0" borderId="10" xfId="45" applyFont="1" applyFill="1" applyBorder="1" applyAlignment="1">
      <alignment vertical="center" shrinkToFit="1"/>
      <protection/>
    </xf>
    <xf numFmtId="0" fontId="5" fillId="0" borderId="10" xfId="45" applyFont="1" applyFill="1" applyBorder="1" applyAlignment="1">
      <alignment vertical="center" shrinkToFit="1"/>
      <protection/>
    </xf>
    <xf numFmtId="0" fontId="7" fillId="0" borderId="10" xfId="45" applyFont="1" applyFill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/>
    </xf>
    <xf numFmtId="0" fontId="4" fillId="12" borderId="10" xfId="45" applyFont="1" applyFill="1" applyBorder="1" applyAlignment="1">
      <alignment horizontal="center" shrinkToFit="1"/>
      <protection/>
    </xf>
    <xf numFmtId="0" fontId="7" fillId="12" borderId="10" xfId="45" applyFont="1" applyFill="1" applyBorder="1" applyAlignment="1">
      <alignment horizontal="left" shrinkToFit="1"/>
      <protection/>
    </xf>
    <xf numFmtId="0" fontId="5" fillId="12" borderId="10" xfId="45" applyFont="1" applyFill="1" applyBorder="1" applyAlignment="1">
      <alignment horizontal="left" shrinkToFit="1"/>
      <protection/>
    </xf>
    <xf numFmtId="0" fontId="5" fillId="12" borderId="10" xfId="45" applyFont="1" applyFill="1" applyBorder="1" applyAlignment="1">
      <alignment horizontal="center" shrinkToFit="1"/>
      <protection/>
    </xf>
    <xf numFmtId="15" fontId="5" fillId="12" borderId="10" xfId="0" applyNumberFormat="1" applyFont="1" applyFill="1" applyBorder="1" applyAlignment="1">
      <alignment horizontal="center"/>
    </xf>
    <xf numFmtId="188" fontId="5" fillId="12" borderId="10" xfId="0" applyNumberFormat="1" applyFont="1" applyFill="1" applyBorder="1" applyAlignment="1">
      <alignment horizontal="center"/>
    </xf>
    <xf numFmtId="0" fontId="6" fillId="12" borderId="0" xfId="0" applyFont="1" applyFill="1" applyAlignment="1">
      <alignment/>
    </xf>
    <xf numFmtId="0" fontId="5" fillId="23" borderId="10" xfId="0" applyFont="1" applyFill="1" applyBorder="1" applyAlignment="1">
      <alignment horizontal="center"/>
    </xf>
    <xf numFmtId="0" fontId="4" fillId="23" borderId="10" xfId="45" applyFont="1" applyFill="1" applyBorder="1" applyAlignment="1">
      <alignment horizontal="center" shrinkToFit="1"/>
      <protection/>
    </xf>
    <xf numFmtId="0" fontId="7" fillId="23" borderId="10" xfId="45" applyFont="1" applyFill="1" applyBorder="1" applyAlignment="1">
      <alignment horizontal="left" shrinkToFit="1"/>
      <protection/>
    </xf>
    <xf numFmtId="0" fontId="5" fillId="23" borderId="10" xfId="45" applyFont="1" applyFill="1" applyBorder="1" applyAlignment="1">
      <alignment horizontal="left" shrinkToFit="1"/>
      <protection/>
    </xf>
    <xf numFmtId="0" fontId="5" fillId="23" borderId="10" xfId="45" applyFont="1" applyFill="1" applyBorder="1" applyAlignment="1">
      <alignment horizontal="center" shrinkToFit="1"/>
      <protection/>
    </xf>
    <xf numFmtId="15" fontId="5" fillId="23" borderId="10" xfId="0" applyNumberFormat="1" applyFont="1" applyFill="1" applyBorder="1" applyAlignment="1">
      <alignment horizontal="center"/>
    </xf>
    <xf numFmtId="188" fontId="5" fillId="23" borderId="10" xfId="0" applyNumberFormat="1" applyFont="1" applyFill="1" applyBorder="1" applyAlignment="1">
      <alignment horizontal="center"/>
    </xf>
    <xf numFmtId="0" fontId="6" fillId="23" borderId="0" xfId="0" applyFont="1" applyFill="1" applyAlignment="1">
      <alignment/>
    </xf>
    <xf numFmtId="0" fontId="4" fillId="23" borderId="10" xfId="0" applyFont="1" applyFill="1" applyBorder="1" applyAlignment="1">
      <alignment horizontal="center" shrinkToFit="1"/>
    </xf>
    <xf numFmtId="0" fontId="7" fillId="23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center" shrinkToFit="1"/>
    </xf>
    <xf numFmtId="0" fontId="5" fillId="23" borderId="10" xfId="0" applyNumberFormat="1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188" fontId="4" fillId="23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4" fillId="6" borderId="10" xfId="45" applyFont="1" applyFill="1" applyBorder="1" applyAlignment="1">
      <alignment horizontal="center" vertical="center" shrinkToFit="1"/>
      <protection/>
    </xf>
    <xf numFmtId="0" fontId="7" fillId="6" borderId="10" xfId="45" applyFont="1" applyFill="1" applyBorder="1" applyAlignment="1">
      <alignment horizontal="left" vertical="center" shrinkToFit="1"/>
      <protection/>
    </xf>
    <xf numFmtId="0" fontId="5" fillId="6" borderId="10" xfId="45" applyFont="1" applyFill="1" applyBorder="1" applyAlignment="1">
      <alignment horizontal="left" vertical="center" shrinkToFit="1"/>
      <protection/>
    </xf>
    <xf numFmtId="0" fontId="5" fillId="6" borderId="10" xfId="45" applyFont="1" applyFill="1" applyBorder="1" applyAlignment="1">
      <alignment horizontal="center" vertical="center" shrinkToFit="1"/>
      <protection/>
    </xf>
    <xf numFmtId="15" fontId="8" fillId="6" borderId="10" xfId="0" applyNumberFormat="1" applyFont="1" applyFill="1" applyBorder="1" applyAlignment="1">
      <alignment horizontal="center" vertical="center"/>
    </xf>
    <xf numFmtId="188" fontId="5" fillId="6" borderId="1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5" fillId="6" borderId="10" xfId="0" applyFont="1" applyFill="1" applyBorder="1" applyAlignment="1">
      <alignment shrinkToFit="1"/>
    </xf>
    <xf numFmtId="0" fontId="5" fillId="6" borderId="0" xfId="0" applyFont="1" applyFill="1" applyAlignment="1">
      <alignment/>
    </xf>
    <xf numFmtId="0" fontId="8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188" fontId="8" fillId="6" borderId="10" xfId="0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shrinkToFit="1"/>
    </xf>
    <xf numFmtId="14" fontId="5" fillId="6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shrinkToFit="1"/>
    </xf>
    <xf numFmtId="0" fontId="10" fillId="20" borderId="10" xfId="0" applyFont="1" applyFill="1" applyBorder="1" applyAlignment="1">
      <alignment horizontal="center" vertical="center" shrinkToFit="1"/>
    </xf>
    <xf numFmtId="0" fontId="10" fillId="20" borderId="10" xfId="45" applyFont="1" applyFill="1" applyBorder="1" applyAlignment="1">
      <alignment horizontal="center" vertical="center" shrinkToFit="1"/>
      <protection/>
    </xf>
    <xf numFmtId="0" fontId="10" fillId="24" borderId="10" xfId="45" applyFont="1" applyFill="1" applyBorder="1" applyAlignment="1">
      <alignment horizontal="center" vertical="center" shrinkToFit="1"/>
      <protection/>
    </xf>
    <xf numFmtId="0" fontId="5" fillId="25" borderId="0" xfId="0" applyFont="1" applyFill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shrinkToFit="1"/>
    </xf>
    <xf numFmtId="0" fontId="5" fillId="25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/>
    </xf>
    <xf numFmtId="187" fontId="5" fillId="23" borderId="10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23" borderId="10" xfId="41" applyFont="1" applyFill="1" applyBorder="1" applyAlignment="1" applyProtection="1">
      <alignment horizontal="center" shrinkToFit="1"/>
      <protection/>
    </xf>
    <xf numFmtId="0" fontId="14" fillId="0" borderId="0" xfId="41" applyFont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0" xfId="45" applyFont="1" applyFill="1" applyBorder="1" applyAlignment="1">
      <alignment horizontal="left" shrinkToFit="1"/>
      <protection/>
    </xf>
    <xf numFmtId="0" fontId="5" fillId="0" borderId="10" xfId="0" applyFont="1" applyFill="1" applyBorder="1" applyAlignment="1">
      <alignment horizontal="left" shrinkToFit="1"/>
    </xf>
    <xf numFmtId="49" fontId="5" fillId="23" borderId="10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 shrinkToFit="1"/>
    </xf>
    <xf numFmtId="0" fontId="5" fillId="0" borderId="10" xfId="0" applyFont="1" applyBorder="1" applyAlignment="1">
      <alignment/>
    </xf>
    <xf numFmtId="0" fontId="5" fillId="23" borderId="10" xfId="0" applyFont="1" applyFill="1" applyBorder="1" applyAlignment="1">
      <alignment horizontal="left" vertical="center" shrinkToFit="1"/>
    </xf>
    <xf numFmtId="49" fontId="4" fillId="23" borderId="10" xfId="0" applyNumberFormat="1" applyFont="1" applyFill="1" applyBorder="1" applyAlignment="1">
      <alignment horizontal="center"/>
    </xf>
    <xf numFmtId="15" fontId="4" fillId="23" borderId="10" xfId="0" applyNumberFormat="1" applyFont="1" applyFill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5" fontId="8" fillId="2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4" fillId="0" borderId="10" xfId="41" applyFont="1" applyFill="1" applyBorder="1" applyAlignment="1" applyProtection="1">
      <alignment horizontal="center" shrinkToFit="1"/>
      <protection/>
    </xf>
    <xf numFmtId="15" fontId="8" fillId="6" borderId="10" xfId="0" applyNumberFormat="1" applyFont="1" applyFill="1" applyBorder="1" applyAlignment="1">
      <alignment horizontal="center"/>
    </xf>
    <xf numFmtId="15" fontId="4" fillId="6" borderId="10" xfId="0" applyNumberFormat="1" applyFont="1" applyFill="1" applyBorder="1" applyAlignment="1">
      <alignment horizontal="center"/>
    </xf>
    <xf numFmtId="0" fontId="16" fillId="6" borderId="10" xfId="45" applyFont="1" applyFill="1" applyBorder="1" applyAlignment="1">
      <alignment horizontal="left" shrinkToFit="1"/>
      <protection/>
    </xf>
    <xf numFmtId="0" fontId="16" fillId="6" borderId="10" xfId="0" applyFont="1" applyFill="1" applyBorder="1" applyAlignment="1">
      <alignment horizontal="left" shrinkToFit="1"/>
    </xf>
    <xf numFmtId="0" fontId="10" fillId="16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5" fillId="23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6" borderId="10" xfId="0" applyFont="1" applyFill="1" applyBorder="1" applyAlignment="1">
      <alignment horizontal="center"/>
    </xf>
    <xf numFmtId="49" fontId="5" fillId="6" borderId="10" xfId="45" applyNumberFormat="1" applyFont="1" applyFill="1" applyBorder="1" applyAlignment="1">
      <alignment horizontal="center" shrinkToFit="1"/>
      <protection/>
    </xf>
    <xf numFmtId="0" fontId="6" fillId="23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0" xfId="45" applyFont="1" applyFill="1" applyBorder="1" applyAlignment="1">
      <alignment horizontal="center" vertical="center" shrinkToFit="1"/>
      <protection/>
    </xf>
    <xf numFmtId="0" fontId="10" fillId="27" borderId="10" xfId="0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 shrinkToFit="1"/>
    </xf>
    <xf numFmtId="0" fontId="10" fillId="27" borderId="10" xfId="45" applyFont="1" applyFill="1" applyBorder="1" applyAlignment="1">
      <alignment horizontal="center" vertical="center" shrinkToFit="1"/>
      <protection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shrinkToFit="1"/>
    </xf>
    <xf numFmtId="0" fontId="10" fillId="5" borderId="10" xfId="45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192" fontId="5" fillId="0" borderId="10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4" fillId="0" borderId="10" xfId="45" applyFont="1" applyFill="1" applyBorder="1" applyAlignment="1">
      <alignment horizontal="center" vertical="top" wrapText="1" shrinkToFit="1"/>
      <protection/>
    </xf>
    <xf numFmtId="0" fontId="7" fillId="0" borderId="10" xfId="45" applyFont="1" applyFill="1" applyBorder="1" applyAlignment="1">
      <alignment horizontal="left" vertical="top" shrinkToFit="1"/>
      <protection/>
    </xf>
    <xf numFmtId="0" fontId="5" fillId="0" borderId="10" xfId="45" applyFont="1" applyFill="1" applyBorder="1" applyAlignment="1">
      <alignment horizontal="left" vertical="top" shrinkToFit="1"/>
      <protection/>
    </xf>
    <xf numFmtId="15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center" vertical="top" wrapText="1" shrinkToFit="1"/>
    </xf>
    <xf numFmtId="192" fontId="8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10" xfId="45" applyFont="1" applyFill="1" applyBorder="1" applyAlignment="1">
      <alignment horizontal="center" vertical="top" shrinkToFit="1"/>
      <protection/>
    </xf>
    <xf numFmtId="0" fontId="0" fillId="0" borderId="0" xfId="0" applyFill="1" applyAlignment="1">
      <alignment vertical="top"/>
    </xf>
    <xf numFmtId="192" fontId="5" fillId="4" borderId="10" xfId="0" applyNumberFormat="1" applyFont="1" applyFill="1" applyBorder="1" applyAlignment="1">
      <alignment horizontal="center"/>
    </xf>
    <xf numFmtId="0" fontId="0" fillId="28" borderId="0" xfId="0" applyFill="1" applyAlignment="1">
      <alignment shrinkToFit="1"/>
    </xf>
    <xf numFmtId="192" fontId="5" fillId="26" borderId="10" xfId="0" applyNumberFormat="1" applyFont="1" applyFill="1" applyBorder="1" applyAlignment="1">
      <alignment horizontal="center"/>
    </xf>
    <xf numFmtId="192" fontId="5" fillId="29" borderId="10" xfId="0" applyNumberFormat="1" applyFont="1" applyFill="1" applyBorder="1" applyAlignment="1">
      <alignment horizontal="center"/>
    </xf>
    <xf numFmtId="192" fontId="4" fillId="29" borderId="10" xfId="0" applyNumberFormat="1" applyFont="1" applyFill="1" applyBorder="1" applyAlignment="1">
      <alignment horizontal="center"/>
    </xf>
    <xf numFmtId="192" fontId="9" fillId="29" borderId="10" xfId="0" applyNumberFormat="1" applyFont="1" applyFill="1" applyBorder="1" applyAlignment="1">
      <alignment horizontal="center"/>
    </xf>
    <xf numFmtId="188" fontId="4" fillId="29" borderId="10" xfId="0" applyNumberFormat="1" applyFont="1" applyFill="1" applyBorder="1" applyAlignment="1">
      <alignment horizontal="center"/>
    </xf>
    <xf numFmtId="188" fontId="4" fillId="29" borderId="10" xfId="0" applyNumberFormat="1" applyFont="1" applyFill="1" applyBorder="1" applyAlignment="1">
      <alignment horizontal="center" vertical="top"/>
    </xf>
    <xf numFmtId="188" fontId="5" fillId="29" borderId="10" xfId="0" applyNumberFormat="1" applyFont="1" applyFill="1" applyBorder="1" applyAlignment="1">
      <alignment horizontal="center"/>
    </xf>
    <xf numFmtId="192" fontId="5" fillId="29" borderId="10" xfId="45" applyNumberFormat="1" applyFont="1" applyFill="1" applyBorder="1" applyAlignment="1">
      <alignment horizontal="center" shrinkToFit="1"/>
      <protection/>
    </xf>
    <xf numFmtId="15" fontId="5" fillId="0" borderId="14" xfId="0" applyNumberFormat="1" applyFont="1" applyFill="1" applyBorder="1" applyAlignment="1">
      <alignment horizontal="center"/>
    </xf>
    <xf numFmtId="15" fontId="5" fillId="0" borderId="15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vertical="center"/>
    </xf>
    <xf numFmtId="15" fontId="4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0" fontId="5" fillId="5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Hyperlink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F:\&#3626;&#3606;&#3636;&#3605;&#3636;\&#3619;&#3634;&#3618;&#3594;&#3639;&#3656;&#3629;&#3605;&#3619;&#3629;.&#3629;&#3629;&#3585;&#3605;&#3619;&#3623;&#3592;&#3611;&#3619;&#3632;&#3592;&#3635;&#3611;&#3637;%20&#3649;&#3621;&#3632;&#3611;&#3619;&#3632;&#3623;&#3633;&#3605;&#3636;\&#3611;&#3619;&#3632;&#3623;&#3633;&#3605;&#3636;%20&#3605;&#3619;&#3629;.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F:\&#3626;&#3606;&#3636;&#3605;&#3636;\&#3619;&#3634;&#3618;&#3594;&#3639;&#3656;&#3629;&#3605;&#3619;&#3629;.&#3629;&#3629;&#3585;&#3605;&#3619;&#3623;&#3592;&#3611;&#3619;&#3632;&#3592;&#3635;&#3611;&#3637;%20&#3649;&#3621;&#3632;&#3611;&#3619;&#3632;&#3623;&#3633;&#3605;&#3636;\&#3611;&#3619;&#3632;&#3623;&#3633;&#3605;&#3636;%20&#3605;&#3619;&#3629;.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pane xSplit="3" ySplit="1" topLeftCell="D8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45" sqref="B145"/>
    </sheetView>
  </sheetViews>
  <sheetFormatPr defaultColWidth="9.00390625" defaultRowHeight="14.25"/>
  <cols>
    <col min="1" max="1" width="4.75390625" style="12" customWidth="1"/>
    <col min="2" max="2" width="10.625" style="12" customWidth="1"/>
    <col min="3" max="3" width="32.25390625" style="53" customWidth="1"/>
    <col min="4" max="4" width="10.625" style="18" customWidth="1"/>
    <col min="5" max="10" width="10.625" style="12" customWidth="1"/>
    <col min="11" max="16384" width="9.00390625" style="11" customWidth="1"/>
  </cols>
  <sheetData>
    <row r="1" spans="1:10" ht="20.25" customHeight="1">
      <c r="A1" s="5" t="s">
        <v>206</v>
      </c>
      <c r="B1" s="5" t="s">
        <v>205</v>
      </c>
      <c r="C1" s="13" t="s">
        <v>207</v>
      </c>
      <c r="D1" s="13" t="s">
        <v>288</v>
      </c>
      <c r="E1" s="13" t="s">
        <v>208</v>
      </c>
      <c r="F1" s="13" t="s">
        <v>209</v>
      </c>
      <c r="G1" s="13" t="s">
        <v>210</v>
      </c>
      <c r="H1" s="13" t="s">
        <v>211</v>
      </c>
      <c r="I1" s="13" t="s">
        <v>286</v>
      </c>
      <c r="J1" s="13" t="s">
        <v>285</v>
      </c>
    </row>
    <row r="2" spans="1:10" ht="21.75" customHeight="1">
      <c r="A2" s="3">
        <v>1</v>
      </c>
      <c r="B2" s="2" t="s">
        <v>77</v>
      </c>
      <c r="C2" s="148" t="s">
        <v>0</v>
      </c>
      <c r="D2" s="6" t="s">
        <v>289</v>
      </c>
      <c r="E2" s="38" t="str">
        <f>แบ่งพื้นที่ตรวจ!H80</f>
        <v>10 พ.ย. 52</v>
      </c>
      <c r="F2" s="38">
        <f>แบ่งพื้นที่ตรวจ!I80</f>
        <v>19422</v>
      </c>
      <c r="G2" s="38">
        <f>แบ่งพื้นที่ตรวจ!J80</f>
        <v>0</v>
      </c>
      <c r="H2" s="38">
        <f>แบ่งพื้นที่ตรวจ!K80</f>
        <v>0</v>
      </c>
      <c r="I2" s="19" t="s">
        <v>341</v>
      </c>
      <c r="J2" s="3"/>
    </row>
    <row r="3" spans="1:10" ht="21.75" customHeight="1">
      <c r="A3" s="3">
        <v>2</v>
      </c>
      <c r="B3" s="2" t="s">
        <v>78</v>
      </c>
      <c r="C3" s="148" t="s">
        <v>1</v>
      </c>
      <c r="D3" s="16" t="s">
        <v>290</v>
      </c>
      <c r="E3" s="38">
        <f>แบ่งพื้นที่ตรวจ!H171</f>
        <v>19394</v>
      </c>
      <c r="F3" s="38">
        <f>แบ่งพื้นที่ตรวจ!I171</f>
        <v>19423</v>
      </c>
      <c r="G3" s="38">
        <f>แบ่งพื้นที่ตรวจ!J171</f>
        <v>0</v>
      </c>
      <c r="H3" s="38">
        <f>แบ่งพื้นที่ตรวจ!K171</f>
        <v>0</v>
      </c>
      <c r="I3" s="9" t="s">
        <v>342</v>
      </c>
      <c r="J3" s="3"/>
    </row>
    <row r="4" spans="1:10" ht="21.75" customHeight="1">
      <c r="A4" s="3">
        <v>3</v>
      </c>
      <c r="B4" s="2" t="s">
        <v>79</v>
      </c>
      <c r="C4" s="148" t="s">
        <v>2</v>
      </c>
      <c r="D4" s="16" t="s">
        <v>340</v>
      </c>
      <c r="E4" s="38" t="str">
        <f>แบ่งพื้นที่ตรวจ!H61</f>
        <v>3 ธ.ค. 52</v>
      </c>
      <c r="F4" s="38">
        <f>แบ่งพื้นที่ตรวจ!I61</f>
        <v>19444</v>
      </c>
      <c r="G4" s="38">
        <f>แบ่งพื้นที่ตรวจ!J61</f>
        <v>0</v>
      </c>
      <c r="H4" s="38">
        <f>แบ่งพื้นที่ตรวจ!K61</f>
        <v>0</v>
      </c>
      <c r="I4" s="20" t="s">
        <v>453</v>
      </c>
      <c r="J4" s="3"/>
    </row>
    <row r="5" spans="1:10" ht="21.75" customHeight="1">
      <c r="A5" s="3">
        <v>4</v>
      </c>
      <c r="B5" s="2" t="s">
        <v>80</v>
      </c>
      <c r="C5" s="148" t="s">
        <v>3</v>
      </c>
      <c r="D5" s="16" t="s">
        <v>457</v>
      </c>
      <c r="E5" s="38">
        <f>แบ่งพื้นที่ตรวจ!H73</f>
        <v>0</v>
      </c>
      <c r="F5" s="38">
        <f>แบ่งพื้นที่ตรวจ!I73</f>
        <v>19399</v>
      </c>
      <c r="G5" s="38">
        <f>แบ่งพื้นที่ตรวจ!J73</f>
        <v>0</v>
      </c>
      <c r="H5" s="38">
        <f>แบ่งพื้นที่ตรวจ!K73</f>
        <v>0</v>
      </c>
      <c r="I5" s="20" t="s">
        <v>343</v>
      </c>
      <c r="J5" s="3"/>
    </row>
    <row r="6" spans="1:10" ht="21.75" customHeight="1">
      <c r="A6" s="3">
        <v>5</v>
      </c>
      <c r="B6" s="2" t="s">
        <v>81</v>
      </c>
      <c r="C6" s="148" t="s">
        <v>4</v>
      </c>
      <c r="D6" s="16" t="s">
        <v>292</v>
      </c>
      <c r="E6" s="38">
        <f>แบ่งพื้นที่ตรวจ!H117</f>
        <v>0</v>
      </c>
      <c r="F6" s="38">
        <f>แบ่งพื้นที่ตรวจ!I117</f>
        <v>0</v>
      </c>
      <c r="G6" s="38">
        <f>แบ่งพื้นที่ตรวจ!J117</f>
        <v>0</v>
      </c>
      <c r="H6" s="38">
        <f>แบ่งพื้นที่ตรวจ!K117</f>
        <v>0</v>
      </c>
      <c r="I6" s="20" t="s">
        <v>346</v>
      </c>
      <c r="J6" s="3"/>
    </row>
    <row r="7" spans="1:10" ht="21.75" customHeight="1">
      <c r="A7" s="3">
        <v>6</v>
      </c>
      <c r="B7" s="2" t="s">
        <v>82</v>
      </c>
      <c r="C7" s="148" t="s">
        <v>228</v>
      </c>
      <c r="D7" s="16" t="s">
        <v>293</v>
      </c>
      <c r="E7" s="38" t="str">
        <f>แบ่งพื้นที่ตรวจ!H33</f>
        <v>3 ธ.ค. 52</v>
      </c>
      <c r="F7" s="38">
        <f>แบ่งพื้นที่ตรวจ!I33</f>
        <v>19443</v>
      </c>
      <c r="G7" s="38">
        <f>แบ่งพื้นที่ตรวจ!J33</f>
        <v>0</v>
      </c>
      <c r="H7" s="38">
        <f>แบ่งพื้นที่ตรวจ!K33</f>
        <v>0</v>
      </c>
      <c r="I7" s="20" t="s">
        <v>344</v>
      </c>
      <c r="J7" s="3"/>
    </row>
    <row r="8" spans="1:10" ht="21.75" customHeight="1">
      <c r="A8" s="3">
        <v>7</v>
      </c>
      <c r="B8" s="2" t="s">
        <v>83</v>
      </c>
      <c r="C8" s="148" t="s">
        <v>229</v>
      </c>
      <c r="D8" s="16" t="s">
        <v>294</v>
      </c>
      <c r="E8" s="38">
        <f>แบ่งพื้นที่ตรวจ!H112</f>
        <v>0</v>
      </c>
      <c r="F8" s="38" t="str">
        <f>แบ่งพื้นที่ตรวจ!I112</f>
        <v>11 ม.ค. 53</v>
      </c>
      <c r="G8" s="38">
        <f>แบ่งพื้นที่ตรวจ!J112</f>
        <v>0</v>
      </c>
      <c r="H8" s="38">
        <f>แบ่งพื้นที่ตรวจ!K112</f>
        <v>0</v>
      </c>
      <c r="I8" s="20" t="s">
        <v>345</v>
      </c>
      <c r="J8" s="3"/>
    </row>
    <row r="9" spans="1:10" ht="21.75" customHeight="1">
      <c r="A9" s="3">
        <v>8</v>
      </c>
      <c r="B9" s="2" t="s">
        <v>84</v>
      </c>
      <c r="C9" s="148" t="s">
        <v>230</v>
      </c>
      <c r="D9" s="16" t="s">
        <v>458</v>
      </c>
      <c r="E9" s="38" t="str">
        <f>แบ่งพื้นที่ตรวจ!H3</f>
        <v>12 พ.ย. 52</v>
      </c>
      <c r="F9" s="38">
        <f>แบ่งพื้นที่ตรวจ!I3</f>
        <v>19401</v>
      </c>
      <c r="G9" s="38">
        <f>แบ่งพื้นที่ตรวจ!J3</f>
        <v>0</v>
      </c>
      <c r="H9" s="38">
        <f>แบ่งพื้นที่ตรวจ!K3</f>
        <v>0</v>
      </c>
      <c r="I9" s="20" t="s">
        <v>347</v>
      </c>
      <c r="J9" s="3"/>
    </row>
    <row r="10" spans="1:10" ht="21.75" customHeight="1">
      <c r="A10" s="3">
        <v>9</v>
      </c>
      <c r="B10" s="2" t="s">
        <v>85</v>
      </c>
      <c r="C10" s="148" t="s">
        <v>5</v>
      </c>
      <c r="D10" s="16" t="s">
        <v>295</v>
      </c>
      <c r="E10" s="38">
        <f>แบ่งพื้นที่ตรวจ!H176</f>
        <v>0</v>
      </c>
      <c r="F10" s="38" t="str">
        <f>แบ่งพื้นที่ตรวจ!I176</f>
        <v>11 ม.ค. 53</v>
      </c>
      <c r="G10" s="38">
        <f>แบ่งพื้นที่ตรวจ!J176</f>
        <v>0</v>
      </c>
      <c r="H10" s="38">
        <f>แบ่งพื้นที่ตรวจ!K176</f>
        <v>0</v>
      </c>
      <c r="I10" s="20" t="s">
        <v>348</v>
      </c>
      <c r="J10" s="3"/>
    </row>
    <row r="11" spans="1:10" ht="21.75" customHeight="1">
      <c r="A11" s="3">
        <v>10</v>
      </c>
      <c r="B11" s="2" t="s">
        <v>86</v>
      </c>
      <c r="C11" s="148" t="s">
        <v>6</v>
      </c>
      <c r="D11" s="16" t="s">
        <v>289</v>
      </c>
      <c r="E11" s="38" t="str">
        <f>แบ่งพื้นที่ตรวจ!H81</f>
        <v>10 พ.ย. 52</v>
      </c>
      <c r="F11" s="38">
        <f>แบ่งพื้นที่ตรวจ!I81</f>
        <v>19422</v>
      </c>
      <c r="G11" s="38">
        <f>แบ่งพื้นที่ตรวจ!J81</f>
        <v>0</v>
      </c>
      <c r="H11" s="38">
        <f>แบ่งพื้นที่ตรวจ!K81</f>
        <v>0</v>
      </c>
      <c r="I11" s="20" t="s">
        <v>349</v>
      </c>
      <c r="J11" s="3"/>
    </row>
    <row r="12" spans="1:10" ht="21.75" customHeight="1">
      <c r="A12" s="3">
        <v>11</v>
      </c>
      <c r="B12" s="2" t="s">
        <v>87</v>
      </c>
      <c r="C12" s="148" t="s">
        <v>7</v>
      </c>
      <c r="D12" s="16" t="s">
        <v>296</v>
      </c>
      <c r="E12" s="38">
        <f>แบ่งพื้นที่ตรวจ!H150</f>
        <v>0</v>
      </c>
      <c r="F12" s="38" t="str">
        <f>แบ่งพื้นที่ตรวจ!I150</f>
        <v>หาย</v>
      </c>
      <c r="G12" s="38">
        <f>แบ่งพื้นที่ตรวจ!J150</f>
        <v>0</v>
      </c>
      <c r="H12" s="38">
        <f>แบ่งพื้นที่ตรวจ!K150</f>
        <v>0</v>
      </c>
      <c r="I12" s="20" t="s">
        <v>350</v>
      </c>
      <c r="J12" s="3"/>
    </row>
    <row r="13" spans="1:10" ht="21.75" customHeight="1">
      <c r="A13" s="3">
        <v>12</v>
      </c>
      <c r="B13" s="2" t="s">
        <v>88</v>
      </c>
      <c r="C13" s="148" t="s">
        <v>231</v>
      </c>
      <c r="D13" s="16" t="s">
        <v>297</v>
      </c>
      <c r="E13" s="38" t="str">
        <f>แบ่งพื้นที่ตรวจ!H52</f>
        <v>3 ธ.ค. 52</v>
      </c>
      <c r="F13" s="38">
        <f>แบ่งพื้นที่ตรวจ!I52</f>
        <v>19444</v>
      </c>
      <c r="G13" s="38">
        <f>แบ่งพื้นที่ตรวจ!J52</f>
        <v>0</v>
      </c>
      <c r="H13" s="38">
        <f>แบ่งพื้นที่ตรวจ!K52</f>
        <v>0</v>
      </c>
      <c r="I13" s="20" t="s">
        <v>351</v>
      </c>
      <c r="J13" s="3"/>
    </row>
    <row r="14" spans="1:10" ht="21.75" customHeight="1">
      <c r="A14" s="3">
        <v>13</v>
      </c>
      <c r="B14" s="2" t="s">
        <v>89</v>
      </c>
      <c r="C14" s="148" t="s">
        <v>8</v>
      </c>
      <c r="D14" s="16" t="s">
        <v>298</v>
      </c>
      <c r="E14" s="38" t="str">
        <f>แบ่งพื้นที่ตรวจ!H78</f>
        <v>20 พ.ย. 52</v>
      </c>
      <c r="F14" s="38">
        <f>แบ่งพื้นที่ตรวจ!I78</f>
        <v>0</v>
      </c>
      <c r="G14" s="38">
        <f>แบ่งพื้นที่ตรวจ!J78</f>
        <v>0</v>
      </c>
      <c r="H14" s="38">
        <f>แบ่งพื้นที่ตรวจ!K78</f>
        <v>0</v>
      </c>
      <c r="I14" s="20" t="s">
        <v>352</v>
      </c>
      <c r="J14" s="3"/>
    </row>
    <row r="15" spans="1:10" ht="21.75" customHeight="1">
      <c r="A15" s="3">
        <v>14</v>
      </c>
      <c r="B15" s="2" t="s">
        <v>90</v>
      </c>
      <c r="C15" s="148" t="s">
        <v>9</v>
      </c>
      <c r="D15" s="16" t="s">
        <v>299</v>
      </c>
      <c r="E15" s="38" t="str">
        <f>แบ่งพื้นที่ตรวจ!H4</f>
        <v>12 พ.ย. 52</v>
      </c>
      <c r="F15" s="41">
        <v>19371</v>
      </c>
      <c r="G15" s="38">
        <f>แบ่งพื้นที่ตรวจ!J4</f>
        <v>0</v>
      </c>
      <c r="H15" s="38">
        <f>แบ่งพื้นที่ตรวจ!K4</f>
        <v>0</v>
      </c>
      <c r="I15" s="20" t="s">
        <v>353</v>
      </c>
      <c r="J15" s="3"/>
    </row>
    <row r="16" spans="1:10" ht="21.75" customHeight="1">
      <c r="A16" s="3">
        <v>15</v>
      </c>
      <c r="B16" s="2" t="s">
        <v>91</v>
      </c>
      <c r="C16" s="148" t="s">
        <v>10</v>
      </c>
      <c r="D16" s="16" t="s">
        <v>300</v>
      </c>
      <c r="E16" s="38" t="str">
        <f>แบ่งพื้นที่ตรวจ!H141</f>
        <v>22 ต.ค. 52</v>
      </c>
      <c r="F16" s="38">
        <f>แบ่งพื้นที่ตรวจ!I141</f>
        <v>19402</v>
      </c>
      <c r="G16" s="38">
        <f>แบ่งพื้นที่ตรวจ!J141</f>
        <v>0</v>
      </c>
      <c r="H16" s="38">
        <f>แบ่งพื้นที่ตรวจ!K141</f>
        <v>0</v>
      </c>
      <c r="I16" s="20" t="s">
        <v>354</v>
      </c>
      <c r="J16" s="3"/>
    </row>
    <row r="17" spans="1:10" ht="21.75" customHeight="1">
      <c r="A17" s="3">
        <v>16</v>
      </c>
      <c r="B17" s="2" t="s">
        <v>92</v>
      </c>
      <c r="C17" s="148" t="s">
        <v>232</v>
      </c>
      <c r="D17" s="16" t="s">
        <v>301</v>
      </c>
      <c r="E17" s="38" t="str">
        <f>แบ่งพื้นที่ตรวจ!H5</f>
        <v>12 พ.ย. 52</v>
      </c>
      <c r="F17" s="38">
        <f>แบ่งพื้นที่ตรวจ!I5</f>
        <v>19401</v>
      </c>
      <c r="G17" s="38">
        <f>แบ่งพื้นที่ตรวจ!J5</f>
        <v>0</v>
      </c>
      <c r="H17" s="38">
        <f>แบ่งพื้นที่ตรวจ!K5</f>
        <v>0</v>
      </c>
      <c r="I17" s="20" t="s">
        <v>355</v>
      </c>
      <c r="J17" s="3">
        <v>1</v>
      </c>
    </row>
    <row r="18" spans="1:10" ht="21.75" customHeight="1">
      <c r="A18" s="3">
        <v>17</v>
      </c>
      <c r="B18" s="2" t="s">
        <v>93</v>
      </c>
      <c r="C18" s="148" t="s">
        <v>11</v>
      </c>
      <c r="D18" s="16" t="s">
        <v>290</v>
      </c>
      <c r="E18" s="38">
        <f>แบ่งพื้นที่ตรวจ!I172</f>
        <v>19394</v>
      </c>
      <c r="F18" s="38" t="e">
        <f>แบ่งพื้นที่ตรวจ!#REF!</f>
        <v>#REF!</v>
      </c>
      <c r="G18" s="38">
        <f>แบ่งพื้นที่ตรวจ!J172</f>
        <v>0</v>
      </c>
      <c r="H18" s="38">
        <f>แบ่งพื้นที่ตรวจ!K172</f>
        <v>0</v>
      </c>
      <c r="I18" s="20" t="s">
        <v>356</v>
      </c>
      <c r="J18" s="3">
        <v>2</v>
      </c>
    </row>
    <row r="19" spans="1:10" ht="21.75" customHeight="1">
      <c r="A19" s="3">
        <v>18</v>
      </c>
      <c r="B19" s="2" t="s">
        <v>94</v>
      </c>
      <c r="C19" s="148" t="s">
        <v>12</v>
      </c>
      <c r="D19" s="16" t="s">
        <v>302</v>
      </c>
      <c r="E19" s="38">
        <f>แบ่งพื้นที่ตรวจ!H181</f>
        <v>0</v>
      </c>
      <c r="F19" s="38">
        <f>แบ่งพื้นที่ตรวจ!I181</f>
        <v>19398</v>
      </c>
      <c r="G19" s="38">
        <f>แบ่งพื้นที่ตรวจ!J181</f>
        <v>0</v>
      </c>
      <c r="H19" s="38">
        <f>แบ่งพื้นที่ตรวจ!K181</f>
        <v>0</v>
      </c>
      <c r="I19" s="20" t="s">
        <v>357</v>
      </c>
      <c r="J19" s="3">
        <v>3</v>
      </c>
    </row>
    <row r="20" spans="1:10" ht="21.75" customHeight="1">
      <c r="A20" s="3">
        <v>19</v>
      </c>
      <c r="B20" s="2" t="s">
        <v>95</v>
      </c>
      <c r="C20" s="148" t="s">
        <v>233</v>
      </c>
      <c r="D20" s="16" t="s">
        <v>293</v>
      </c>
      <c r="E20" s="38" t="str">
        <f>แบ่งพื้นที่ตรวจ!H39</f>
        <v>8 ธ.ค. 52</v>
      </c>
      <c r="F20" s="38">
        <f>แบ่งพื้นที่ตรวจ!I39</f>
        <v>19443</v>
      </c>
      <c r="G20" s="38">
        <f>แบ่งพื้นที่ตรวจ!J39</f>
        <v>0</v>
      </c>
      <c r="H20" s="38">
        <f>แบ่งพื้นที่ตรวจ!K39</f>
        <v>0</v>
      </c>
      <c r="I20" s="20" t="s">
        <v>358</v>
      </c>
      <c r="J20" s="3"/>
    </row>
    <row r="21" spans="1:10" ht="21.75" customHeight="1">
      <c r="A21" s="3">
        <v>20</v>
      </c>
      <c r="B21" s="2" t="s">
        <v>96</v>
      </c>
      <c r="C21" s="148" t="s">
        <v>13</v>
      </c>
      <c r="D21" s="16" t="s">
        <v>303</v>
      </c>
      <c r="E21" s="38">
        <f>แบ่งพื้นที่ตรวจ!H182</f>
        <v>0</v>
      </c>
      <c r="F21" s="38">
        <f>แบ่งพื้นที่ตรวจ!I182</f>
        <v>19398</v>
      </c>
      <c r="G21" s="38">
        <f>แบ่งพื้นที่ตรวจ!J182</f>
        <v>0</v>
      </c>
      <c r="H21" s="38">
        <f>แบ่งพื้นที่ตรวจ!K182</f>
        <v>0</v>
      </c>
      <c r="I21" s="20" t="s">
        <v>359</v>
      </c>
      <c r="J21" s="3">
        <v>4</v>
      </c>
    </row>
    <row r="22" spans="1:10" ht="21.75" customHeight="1">
      <c r="A22" s="3">
        <v>21</v>
      </c>
      <c r="B22" s="2" t="s">
        <v>97</v>
      </c>
      <c r="C22" s="148" t="s">
        <v>14</v>
      </c>
      <c r="D22" s="16" t="s">
        <v>304</v>
      </c>
      <c r="E22" s="38" t="str">
        <f>แบ่งพื้นที่ตรวจ!H126</f>
        <v>4 ธ.ค. 52</v>
      </c>
      <c r="F22" s="38">
        <f>แบ่งพื้นที่ตรวจ!I126</f>
        <v>19448</v>
      </c>
      <c r="G22" s="38">
        <f>แบ่งพื้นที่ตรวจ!J126</f>
        <v>0</v>
      </c>
      <c r="H22" s="38">
        <f>แบ่งพื้นที่ตรวจ!K126</f>
        <v>0</v>
      </c>
      <c r="I22" s="20" t="s">
        <v>455</v>
      </c>
      <c r="J22" s="3">
        <v>5</v>
      </c>
    </row>
    <row r="23" spans="1:10" ht="21.75" customHeight="1">
      <c r="A23" s="3">
        <v>22</v>
      </c>
      <c r="B23" s="2" t="s">
        <v>98</v>
      </c>
      <c r="C23" s="148" t="s">
        <v>234</v>
      </c>
      <c r="D23" s="16" t="s">
        <v>456</v>
      </c>
      <c r="E23" s="38" t="str">
        <f>แบ่งพื้นที่ตรวจ!H137</f>
        <v>4 ธ.ค. 52</v>
      </c>
      <c r="F23" s="38">
        <f>แบ่งพื้นที่ตรวจ!I137</f>
        <v>0</v>
      </c>
      <c r="G23" s="38">
        <f>แบ่งพื้นที่ตรวจ!J137</f>
        <v>0</v>
      </c>
      <c r="H23" s="38">
        <f>แบ่งพื้นที่ตรวจ!K137</f>
        <v>0</v>
      </c>
      <c r="I23" s="20" t="s">
        <v>360</v>
      </c>
      <c r="J23" s="3">
        <v>6</v>
      </c>
    </row>
    <row r="24" spans="1:10" ht="21.75" customHeight="1">
      <c r="A24" s="3">
        <v>23</v>
      </c>
      <c r="B24" s="2" t="s">
        <v>99</v>
      </c>
      <c r="C24" s="148" t="s">
        <v>15</v>
      </c>
      <c r="D24" s="16" t="s">
        <v>305</v>
      </c>
      <c r="E24" s="38">
        <f>แบ่งพื้นที่ตรวจ!H25</f>
        <v>0</v>
      </c>
      <c r="F24" s="38">
        <f>แบ่งพื้นที่ตรวจ!I25</f>
        <v>0</v>
      </c>
      <c r="G24" s="38">
        <f>แบ่งพื้นที่ตรวจ!J25</f>
        <v>0</v>
      </c>
      <c r="H24" s="38">
        <f>แบ่งพื้นที่ตรวจ!K25</f>
        <v>0</v>
      </c>
      <c r="I24" s="20" t="s">
        <v>361</v>
      </c>
      <c r="J24" s="3">
        <v>7</v>
      </c>
    </row>
    <row r="25" spans="1:10" ht="21.75" customHeight="1">
      <c r="A25" s="3">
        <v>24</v>
      </c>
      <c r="B25" s="2" t="s">
        <v>100</v>
      </c>
      <c r="C25" s="148" t="s">
        <v>235</v>
      </c>
      <c r="D25" s="16" t="s">
        <v>306</v>
      </c>
      <c r="E25" s="38" t="str">
        <f>แบ่งพื้นที่ตรวจ!H44</f>
        <v>8 ธ.ค. 52</v>
      </c>
      <c r="F25" s="38">
        <f>แบ่งพื้นที่ตรวจ!I44</f>
        <v>0</v>
      </c>
      <c r="G25" s="38">
        <f>แบ่งพื้นที่ตรวจ!J44</f>
        <v>0</v>
      </c>
      <c r="H25" s="38">
        <f>แบ่งพื้นที่ตรวจ!K44</f>
        <v>0</v>
      </c>
      <c r="I25" s="20" t="s">
        <v>362</v>
      </c>
      <c r="J25" s="3">
        <v>8</v>
      </c>
    </row>
    <row r="26" spans="1:10" ht="21.75" customHeight="1">
      <c r="A26" s="3">
        <v>25</v>
      </c>
      <c r="B26" s="146" t="s">
        <v>101</v>
      </c>
      <c r="C26" s="148" t="s">
        <v>236</v>
      </c>
      <c r="D26" s="16" t="s">
        <v>307</v>
      </c>
      <c r="E26" s="38" t="str">
        <f>แบ่งพื้นที่ตรวจ!H15</f>
        <v>16 พ.ย. 52</v>
      </c>
      <c r="F26" s="38">
        <f>แบ่งพื้นที่ตรวจ!I15</f>
        <v>19405</v>
      </c>
      <c r="G26" s="38">
        <f>แบ่งพื้นที่ตรวจ!J15</f>
        <v>0</v>
      </c>
      <c r="H26" s="38">
        <f>แบ่งพื้นที่ตรวจ!K15</f>
        <v>0</v>
      </c>
      <c r="I26" s="20" t="s">
        <v>363</v>
      </c>
      <c r="J26" s="3">
        <v>9</v>
      </c>
    </row>
    <row r="27" spans="1:10" ht="21.75" customHeight="1">
      <c r="A27" s="3">
        <v>26</v>
      </c>
      <c r="B27" s="2" t="s">
        <v>102</v>
      </c>
      <c r="C27" s="148" t="s">
        <v>475</v>
      </c>
      <c r="D27" s="16" t="s">
        <v>306</v>
      </c>
      <c r="E27" s="38" t="str">
        <f>แบ่งพื้นที่ตรวจ!H65</f>
        <v>29 ต.ค. 52</v>
      </c>
      <c r="F27" s="38">
        <f>แบ่งพื้นที่ตรวจ!I65</f>
        <v>19399</v>
      </c>
      <c r="G27" s="38">
        <f>แบ่งพื้นที่ตรวจ!J65</f>
        <v>0</v>
      </c>
      <c r="H27" s="38">
        <f>แบ่งพื้นที่ตรวจ!K65</f>
        <v>0</v>
      </c>
      <c r="I27" s="20" t="s">
        <v>364</v>
      </c>
      <c r="J27" s="3">
        <v>10</v>
      </c>
    </row>
    <row r="28" spans="1:10" ht="21.75" customHeight="1">
      <c r="A28" s="3">
        <v>27</v>
      </c>
      <c r="B28" s="2" t="s">
        <v>103</v>
      </c>
      <c r="C28" s="148" t="s">
        <v>237</v>
      </c>
      <c r="D28" s="16" t="s">
        <v>307</v>
      </c>
      <c r="E28" s="38">
        <f>แบ่งพื้นที่ตรวจ!H6</f>
        <v>0</v>
      </c>
      <c r="F28" s="6">
        <v>19367</v>
      </c>
      <c r="G28" s="38">
        <f>แบ่งพื้นที่ตรวจ!J6</f>
        <v>0</v>
      </c>
      <c r="H28" s="38">
        <f>แบ่งพื้นที่ตรวจ!K6</f>
        <v>0</v>
      </c>
      <c r="I28" s="20" t="s">
        <v>365</v>
      </c>
      <c r="J28" s="3">
        <v>11</v>
      </c>
    </row>
    <row r="29" spans="1:10" ht="21.75" customHeight="1">
      <c r="A29" s="3">
        <v>28</v>
      </c>
      <c r="B29" s="2" t="s">
        <v>104</v>
      </c>
      <c r="C29" s="148" t="s">
        <v>238</v>
      </c>
      <c r="D29" s="16" t="s">
        <v>459</v>
      </c>
      <c r="E29" s="41">
        <v>19371</v>
      </c>
      <c r="F29" s="38"/>
      <c r="G29" s="38"/>
      <c r="H29" s="38"/>
      <c r="I29" s="20" t="s">
        <v>365</v>
      </c>
      <c r="J29" s="3">
        <v>12</v>
      </c>
    </row>
    <row r="30" spans="1:10" ht="21.75" customHeight="1">
      <c r="A30" s="3">
        <v>29</v>
      </c>
      <c r="B30" s="2" t="s">
        <v>105</v>
      </c>
      <c r="C30" s="148" t="s">
        <v>16</v>
      </c>
      <c r="D30" s="16" t="s">
        <v>289</v>
      </c>
      <c r="E30" s="41"/>
      <c r="F30" s="38"/>
      <c r="G30" s="38"/>
      <c r="H30" s="38"/>
      <c r="I30" s="20" t="s">
        <v>719</v>
      </c>
      <c r="J30" s="3">
        <v>13</v>
      </c>
    </row>
    <row r="31" spans="1:10" ht="21.75" customHeight="1">
      <c r="A31" s="3">
        <v>30</v>
      </c>
      <c r="B31" s="2" t="s">
        <v>106</v>
      </c>
      <c r="C31" s="148" t="s">
        <v>18</v>
      </c>
      <c r="D31" s="16" t="s">
        <v>303</v>
      </c>
      <c r="E31" s="38"/>
      <c r="F31" s="38"/>
      <c r="G31" s="38"/>
      <c r="H31" s="38"/>
      <c r="I31" s="20" t="s">
        <v>366</v>
      </c>
      <c r="J31" s="3">
        <v>14</v>
      </c>
    </row>
    <row r="32" spans="1:10" ht="21.75" customHeight="1">
      <c r="A32" s="3">
        <v>31</v>
      </c>
      <c r="B32" s="2" t="s">
        <v>107</v>
      </c>
      <c r="C32" s="148" t="s">
        <v>19</v>
      </c>
      <c r="D32" s="16" t="s">
        <v>303</v>
      </c>
      <c r="E32" s="38" t="s">
        <v>729</v>
      </c>
      <c r="F32" s="38"/>
      <c r="G32" s="38"/>
      <c r="H32" s="38"/>
      <c r="I32" s="20" t="s">
        <v>366</v>
      </c>
      <c r="J32" s="3">
        <v>15</v>
      </c>
    </row>
    <row r="33" spans="1:10" ht="21.75" customHeight="1">
      <c r="A33" s="3">
        <v>32</v>
      </c>
      <c r="B33" s="2" t="s">
        <v>108</v>
      </c>
      <c r="C33" s="148" t="s">
        <v>20</v>
      </c>
      <c r="D33" s="16" t="s">
        <v>308</v>
      </c>
      <c r="E33" s="38"/>
      <c r="F33" s="38"/>
      <c r="G33" s="38"/>
      <c r="H33" s="38"/>
      <c r="I33" s="20" t="s">
        <v>367</v>
      </c>
      <c r="J33" s="3">
        <v>16</v>
      </c>
    </row>
    <row r="34" spans="1:10" ht="21.75" customHeight="1">
      <c r="A34" s="3">
        <v>33</v>
      </c>
      <c r="B34" s="2" t="s">
        <v>109</v>
      </c>
      <c r="C34" s="148" t="s">
        <v>21</v>
      </c>
      <c r="D34" s="16" t="s">
        <v>309</v>
      </c>
      <c r="E34" s="38" t="s">
        <v>389</v>
      </c>
      <c r="F34" s="38"/>
      <c r="G34" s="38"/>
      <c r="H34" s="38"/>
      <c r="I34" s="20" t="s">
        <v>366</v>
      </c>
      <c r="J34" s="3">
        <v>17</v>
      </c>
    </row>
    <row r="35" spans="1:10" ht="21.75" customHeight="1">
      <c r="A35" s="3">
        <v>34</v>
      </c>
      <c r="B35" s="2" t="s">
        <v>227</v>
      </c>
      <c r="C35" s="148" t="s">
        <v>284</v>
      </c>
      <c r="D35" s="16" t="s">
        <v>311</v>
      </c>
      <c r="E35" s="38"/>
      <c r="F35" s="38"/>
      <c r="G35" s="38"/>
      <c r="H35" s="38"/>
      <c r="I35" s="23" t="s">
        <v>560</v>
      </c>
      <c r="J35" s="3">
        <v>18</v>
      </c>
    </row>
    <row r="36" spans="1:10" ht="21.75" customHeight="1">
      <c r="A36" s="3">
        <v>35</v>
      </c>
      <c r="B36" s="2" t="s">
        <v>110</v>
      </c>
      <c r="C36" s="148" t="s">
        <v>239</v>
      </c>
      <c r="D36" s="16" t="s">
        <v>311</v>
      </c>
      <c r="E36" s="38"/>
      <c r="F36" s="38"/>
      <c r="G36" s="38"/>
      <c r="H36" s="38"/>
      <c r="I36" s="20" t="s">
        <v>720</v>
      </c>
      <c r="J36" s="3">
        <v>19</v>
      </c>
    </row>
    <row r="37" spans="1:10" ht="21.75" customHeight="1">
      <c r="A37" s="3">
        <v>36</v>
      </c>
      <c r="B37" s="2" t="s">
        <v>111</v>
      </c>
      <c r="C37" s="148" t="s">
        <v>240</v>
      </c>
      <c r="D37" s="16" t="s">
        <v>460</v>
      </c>
      <c r="E37" s="38"/>
      <c r="F37" s="38"/>
      <c r="G37" s="38"/>
      <c r="H37" s="38"/>
      <c r="I37" s="20" t="s">
        <v>368</v>
      </c>
      <c r="J37" s="3"/>
    </row>
    <row r="38" spans="1:10" ht="21.75" customHeight="1">
      <c r="A38" s="3">
        <v>37</v>
      </c>
      <c r="B38" s="2" t="s">
        <v>112</v>
      </c>
      <c r="C38" s="148" t="s">
        <v>23</v>
      </c>
      <c r="E38" s="38"/>
      <c r="F38" s="38"/>
      <c r="G38" s="38"/>
      <c r="H38" s="38"/>
      <c r="I38" s="16" t="s">
        <v>468</v>
      </c>
      <c r="J38" s="3"/>
    </row>
    <row r="39" spans="1:10" ht="21.75" customHeight="1">
      <c r="A39" s="3">
        <v>38</v>
      </c>
      <c r="B39" s="2" t="s">
        <v>113</v>
      </c>
      <c r="C39" s="148" t="s">
        <v>24</v>
      </c>
      <c r="D39" s="16" t="s">
        <v>313</v>
      </c>
      <c r="E39" s="41" t="s">
        <v>724</v>
      </c>
      <c r="F39" s="38"/>
      <c r="G39" s="38"/>
      <c r="H39" s="38"/>
      <c r="I39" s="20" t="s">
        <v>369</v>
      </c>
      <c r="J39" s="3">
        <v>20</v>
      </c>
    </row>
    <row r="40" spans="1:10" ht="21.75" customHeight="1">
      <c r="A40" s="3">
        <v>39</v>
      </c>
      <c r="B40" s="2" t="s">
        <v>114</v>
      </c>
      <c r="C40" s="148" t="s">
        <v>25</v>
      </c>
      <c r="D40" s="16" t="s">
        <v>467</v>
      </c>
      <c r="E40" s="38"/>
      <c r="F40" s="38"/>
      <c r="G40" s="38"/>
      <c r="H40" s="38"/>
      <c r="I40" s="20" t="s">
        <v>370</v>
      </c>
      <c r="J40" s="3"/>
    </row>
    <row r="41" spans="1:10" ht="21.75" customHeight="1">
      <c r="A41" s="3">
        <v>40</v>
      </c>
      <c r="B41" s="2" t="s">
        <v>115</v>
      </c>
      <c r="C41" s="148" t="s">
        <v>26</v>
      </c>
      <c r="D41" s="16" t="s">
        <v>314</v>
      </c>
      <c r="E41" s="39"/>
      <c r="F41" s="38"/>
      <c r="G41" s="38"/>
      <c r="H41" s="38"/>
      <c r="I41" s="158">
        <v>20339</v>
      </c>
      <c r="J41" s="3"/>
    </row>
    <row r="42" spans="1:10" ht="21.75" customHeight="1">
      <c r="A42" s="3">
        <v>41</v>
      </c>
      <c r="B42" s="2" t="s">
        <v>116</v>
      </c>
      <c r="C42" s="148" t="s">
        <v>27</v>
      </c>
      <c r="D42" s="16" t="s">
        <v>305</v>
      </c>
      <c r="E42" s="41">
        <v>19371</v>
      </c>
      <c r="F42" s="38"/>
      <c r="G42" s="38"/>
      <c r="H42" s="38"/>
      <c r="I42" s="20" t="s">
        <v>370</v>
      </c>
      <c r="J42" s="3"/>
    </row>
    <row r="43" spans="1:10" ht="21.75" customHeight="1">
      <c r="A43" s="3">
        <v>42</v>
      </c>
      <c r="B43" s="2" t="s">
        <v>117</v>
      </c>
      <c r="C43" s="148" t="s">
        <v>28</v>
      </c>
      <c r="D43" s="16" t="s">
        <v>315</v>
      </c>
      <c r="E43" s="41" t="s">
        <v>491</v>
      </c>
      <c r="F43" s="38"/>
      <c r="G43" s="38"/>
      <c r="H43" s="38"/>
      <c r="I43" s="23" t="s">
        <v>470</v>
      </c>
      <c r="J43" s="3"/>
    </row>
    <row r="44" spans="1:10" ht="21.75" customHeight="1">
      <c r="A44" s="3">
        <v>43</v>
      </c>
      <c r="B44" s="2" t="s">
        <v>118</v>
      </c>
      <c r="C44" s="148" t="s">
        <v>241</v>
      </c>
      <c r="D44" s="16" t="s">
        <v>291</v>
      </c>
      <c r="E44" s="39"/>
      <c r="F44" s="38"/>
      <c r="G44" s="38"/>
      <c r="H44" s="38"/>
      <c r="I44" s="20" t="s">
        <v>371</v>
      </c>
      <c r="J44" s="3">
        <v>21</v>
      </c>
    </row>
    <row r="45" spans="1:10" ht="21.75" customHeight="1">
      <c r="A45" s="3">
        <v>44</v>
      </c>
      <c r="B45" s="2" t="s">
        <v>119</v>
      </c>
      <c r="C45" s="148" t="s">
        <v>29</v>
      </c>
      <c r="D45" s="16" t="s">
        <v>294</v>
      </c>
      <c r="E45" s="39"/>
      <c r="F45" s="38"/>
      <c r="G45" s="38"/>
      <c r="H45" s="38"/>
      <c r="I45" s="20" t="s">
        <v>372</v>
      </c>
      <c r="J45" s="3"/>
    </row>
    <row r="46" spans="1:10" ht="21.75" customHeight="1">
      <c r="A46" s="3">
        <v>45</v>
      </c>
      <c r="B46" s="2" t="s">
        <v>120</v>
      </c>
      <c r="C46" s="148" t="s">
        <v>30</v>
      </c>
      <c r="D46" s="16" t="s">
        <v>316</v>
      </c>
      <c r="E46" s="41" t="s">
        <v>494</v>
      </c>
      <c r="F46" s="38"/>
      <c r="G46" s="38"/>
      <c r="H46" s="38"/>
      <c r="I46" s="20" t="s">
        <v>372</v>
      </c>
      <c r="J46" s="3"/>
    </row>
    <row r="47" spans="1:10" ht="21.75" customHeight="1">
      <c r="A47" s="3">
        <v>46</v>
      </c>
      <c r="B47" s="2" t="s">
        <v>121</v>
      </c>
      <c r="C47" s="148" t="s">
        <v>31</v>
      </c>
      <c r="D47" s="16" t="s">
        <v>317</v>
      </c>
      <c r="E47" s="41" t="s">
        <v>494</v>
      </c>
      <c r="F47" s="38"/>
      <c r="G47" s="38"/>
      <c r="H47" s="38"/>
      <c r="I47" s="159" t="s">
        <v>578</v>
      </c>
      <c r="J47" s="3"/>
    </row>
    <row r="48" spans="1:10" ht="21.75" customHeight="1">
      <c r="A48" s="3">
        <v>47</v>
      </c>
      <c r="B48" s="2" t="s">
        <v>122</v>
      </c>
      <c r="C48" s="148" t="s">
        <v>32</v>
      </c>
      <c r="D48" s="16" t="s">
        <v>312</v>
      </c>
      <c r="E48" s="39"/>
      <c r="F48" s="38"/>
      <c r="G48" s="38"/>
      <c r="H48" s="38"/>
      <c r="I48" s="20" t="s">
        <v>469</v>
      </c>
      <c r="J48" s="3"/>
    </row>
    <row r="49" spans="1:10" ht="21.75" customHeight="1">
      <c r="A49" s="3">
        <v>48</v>
      </c>
      <c r="B49" s="2" t="s">
        <v>123</v>
      </c>
      <c r="C49" s="148" t="s">
        <v>33</v>
      </c>
      <c r="D49" s="16" t="s">
        <v>318</v>
      </c>
      <c r="E49" s="39"/>
      <c r="F49" s="38"/>
      <c r="G49" s="38"/>
      <c r="H49" s="38"/>
      <c r="I49" s="23" t="s">
        <v>471</v>
      </c>
      <c r="J49" s="3"/>
    </row>
    <row r="50" spans="1:10" ht="21.75" customHeight="1">
      <c r="A50" s="3">
        <v>49</v>
      </c>
      <c r="B50" s="2" t="s">
        <v>124</v>
      </c>
      <c r="C50" s="148" t="s">
        <v>242</v>
      </c>
      <c r="D50" s="16" t="s">
        <v>319</v>
      </c>
      <c r="E50" s="41" t="s">
        <v>499</v>
      </c>
      <c r="F50" s="38"/>
      <c r="G50" s="38"/>
      <c r="H50" s="38"/>
      <c r="I50" s="23" t="s">
        <v>501</v>
      </c>
      <c r="J50" s="3"/>
    </row>
    <row r="51" spans="1:10" ht="21.75" customHeight="1">
      <c r="A51" s="3">
        <v>50</v>
      </c>
      <c r="B51" s="2" t="s">
        <v>125</v>
      </c>
      <c r="C51" s="148" t="s">
        <v>34</v>
      </c>
      <c r="D51" s="16" t="s">
        <v>320</v>
      </c>
      <c r="E51" s="39" t="s">
        <v>477</v>
      </c>
      <c r="F51" s="38"/>
      <c r="G51" s="38"/>
      <c r="H51" s="38"/>
      <c r="I51" s="23" t="s">
        <v>493</v>
      </c>
      <c r="J51" s="3"/>
    </row>
    <row r="52" spans="1:10" ht="21.75" customHeight="1">
      <c r="A52" s="3">
        <v>51</v>
      </c>
      <c r="B52" s="2" t="s">
        <v>126</v>
      </c>
      <c r="C52" s="148" t="s">
        <v>243</v>
      </c>
      <c r="D52" s="16" t="s">
        <v>461</v>
      </c>
      <c r="E52" s="39" t="s">
        <v>389</v>
      </c>
      <c r="F52" s="38"/>
      <c r="G52" s="38"/>
      <c r="H52" s="38"/>
      <c r="I52" s="20" t="s">
        <v>373</v>
      </c>
      <c r="J52" s="3"/>
    </row>
    <row r="53" spans="1:10" ht="21.75" customHeight="1">
      <c r="A53" s="3">
        <v>52</v>
      </c>
      <c r="B53" s="2" t="s">
        <v>127</v>
      </c>
      <c r="C53" s="148" t="s">
        <v>244</v>
      </c>
      <c r="D53" s="16" t="s">
        <v>298</v>
      </c>
      <c r="E53" s="39"/>
      <c r="F53" s="38"/>
      <c r="G53" s="38"/>
      <c r="H53" s="38"/>
      <c r="I53" s="20" t="s">
        <v>374</v>
      </c>
      <c r="J53" s="3"/>
    </row>
    <row r="54" spans="1:10" ht="21.75" customHeight="1">
      <c r="A54" s="3">
        <v>53</v>
      </c>
      <c r="B54" s="2" t="s">
        <v>128</v>
      </c>
      <c r="C54" s="148" t="s">
        <v>36</v>
      </c>
      <c r="D54" s="16" t="s">
        <v>321</v>
      </c>
      <c r="E54" s="39" t="s">
        <v>466</v>
      </c>
      <c r="F54" s="38"/>
      <c r="G54" s="38"/>
      <c r="H54" s="38"/>
      <c r="I54" s="20" t="s">
        <v>375</v>
      </c>
      <c r="J54" s="3"/>
    </row>
    <row r="55" spans="1:10" ht="21.75" customHeight="1">
      <c r="A55" s="3">
        <v>54</v>
      </c>
      <c r="B55" s="2" t="s">
        <v>129</v>
      </c>
      <c r="C55" s="148" t="s">
        <v>37</v>
      </c>
      <c r="D55" s="16" t="s">
        <v>315</v>
      </c>
      <c r="E55" s="39"/>
      <c r="F55" s="38"/>
      <c r="G55" s="38"/>
      <c r="H55" s="38"/>
      <c r="I55" s="20" t="s">
        <v>376</v>
      </c>
      <c r="J55" s="3"/>
    </row>
    <row r="56" spans="1:10" ht="21.75" customHeight="1">
      <c r="A56" s="3">
        <v>55</v>
      </c>
      <c r="B56" s="2" t="s">
        <v>130</v>
      </c>
      <c r="C56" s="148" t="s">
        <v>38</v>
      </c>
      <c r="D56" s="16" t="s">
        <v>322</v>
      </c>
      <c r="E56" s="41" t="s">
        <v>491</v>
      </c>
      <c r="F56" s="38"/>
      <c r="G56" s="38"/>
      <c r="H56" s="38"/>
      <c r="I56" s="20" t="s">
        <v>377</v>
      </c>
      <c r="J56" s="3"/>
    </row>
    <row r="57" spans="1:10" ht="21.75" customHeight="1">
      <c r="A57" s="3">
        <v>56</v>
      </c>
      <c r="B57" s="2" t="s">
        <v>131</v>
      </c>
      <c r="C57" s="148" t="s">
        <v>245</v>
      </c>
      <c r="D57" s="16" t="s">
        <v>318</v>
      </c>
      <c r="E57" s="39"/>
      <c r="F57" s="38"/>
      <c r="G57" s="38"/>
      <c r="H57" s="38"/>
      <c r="I57" s="20" t="s">
        <v>378</v>
      </c>
      <c r="J57" s="3"/>
    </row>
    <row r="58" spans="1:10" ht="21.75" customHeight="1">
      <c r="A58" s="3">
        <v>57</v>
      </c>
      <c r="B58" s="2" t="s">
        <v>132</v>
      </c>
      <c r="C58" s="148" t="s">
        <v>39</v>
      </c>
      <c r="D58" s="16" t="s">
        <v>290</v>
      </c>
      <c r="E58" s="39"/>
      <c r="F58" s="38"/>
      <c r="G58" s="38"/>
      <c r="H58" s="38"/>
      <c r="I58" s="20" t="s">
        <v>379</v>
      </c>
      <c r="J58" s="3"/>
    </row>
    <row r="59" spans="1:10" ht="21.75" customHeight="1">
      <c r="A59" s="3">
        <v>58</v>
      </c>
      <c r="B59" s="2" t="s">
        <v>133</v>
      </c>
      <c r="C59" s="148" t="s">
        <v>246</v>
      </c>
      <c r="D59" s="16" t="s">
        <v>291</v>
      </c>
      <c r="E59" s="39"/>
      <c r="F59" s="38"/>
      <c r="G59" s="38"/>
      <c r="H59" s="38"/>
      <c r="I59" s="20" t="s">
        <v>380</v>
      </c>
      <c r="J59" s="3"/>
    </row>
    <row r="60" spans="1:10" ht="21.75" customHeight="1">
      <c r="A60" s="3">
        <v>59</v>
      </c>
      <c r="B60" s="2" t="s">
        <v>134</v>
      </c>
      <c r="C60" s="148" t="s">
        <v>40</v>
      </c>
      <c r="D60" s="16" t="s">
        <v>304</v>
      </c>
      <c r="E60" s="39"/>
      <c r="F60" s="38"/>
      <c r="G60" s="38"/>
      <c r="H60" s="38"/>
      <c r="I60" s="20" t="s">
        <v>381</v>
      </c>
      <c r="J60" s="3"/>
    </row>
    <row r="61" spans="1:10" ht="21.75" customHeight="1">
      <c r="A61" s="3">
        <v>60</v>
      </c>
      <c r="B61" s="2" t="s">
        <v>135</v>
      </c>
      <c r="C61" s="148" t="s">
        <v>41</v>
      </c>
      <c r="D61" s="16" t="s">
        <v>323</v>
      </c>
      <c r="E61" s="41" t="s">
        <v>729</v>
      </c>
      <c r="F61" s="6"/>
      <c r="G61" s="38"/>
      <c r="H61" s="38"/>
      <c r="I61" s="20" t="s">
        <v>462</v>
      </c>
      <c r="J61" s="3"/>
    </row>
    <row r="62" spans="1:10" ht="21.75" customHeight="1">
      <c r="A62" s="3">
        <v>61</v>
      </c>
      <c r="B62" s="2" t="s">
        <v>136</v>
      </c>
      <c r="C62" s="148" t="s">
        <v>247</v>
      </c>
      <c r="D62" s="16" t="s">
        <v>324</v>
      </c>
      <c r="E62" s="39"/>
      <c r="F62" s="38"/>
      <c r="G62" s="38"/>
      <c r="H62" s="38"/>
      <c r="I62" s="20" t="s">
        <v>382</v>
      </c>
      <c r="J62" s="3"/>
    </row>
    <row r="63" spans="1:10" ht="21.75" customHeight="1">
      <c r="A63" s="3">
        <v>62</v>
      </c>
      <c r="B63" s="2" t="s">
        <v>137</v>
      </c>
      <c r="C63" s="148" t="s">
        <v>248</v>
      </c>
      <c r="D63" s="16" t="s">
        <v>325</v>
      </c>
      <c r="E63" s="39"/>
      <c r="F63" s="38"/>
      <c r="G63" s="38"/>
      <c r="H63" s="38"/>
      <c r="I63" s="20" t="s">
        <v>383</v>
      </c>
      <c r="J63" s="3"/>
    </row>
    <row r="64" spans="1:10" ht="21.75" customHeight="1">
      <c r="A64" s="3">
        <v>63</v>
      </c>
      <c r="B64" s="2" t="s">
        <v>138</v>
      </c>
      <c r="C64" s="148" t="s">
        <v>42</v>
      </c>
      <c r="D64" s="16" t="s">
        <v>306</v>
      </c>
      <c r="E64" s="39" t="s">
        <v>474</v>
      </c>
      <c r="F64" s="38"/>
      <c r="G64" s="38"/>
      <c r="H64" s="38"/>
      <c r="I64" s="20" t="s">
        <v>384</v>
      </c>
      <c r="J64" s="3"/>
    </row>
    <row r="65" spans="1:10" ht="21.75" customHeight="1">
      <c r="A65" s="3">
        <v>64</v>
      </c>
      <c r="B65" s="1" t="s">
        <v>139</v>
      </c>
      <c r="C65" s="149" t="s">
        <v>249</v>
      </c>
      <c r="D65" s="17" t="s">
        <v>318</v>
      </c>
      <c r="E65" s="39"/>
      <c r="F65" s="38"/>
      <c r="G65" s="38"/>
      <c r="H65" s="38"/>
      <c r="I65" s="20" t="s">
        <v>385</v>
      </c>
      <c r="J65" s="3">
        <v>22</v>
      </c>
    </row>
    <row r="66" spans="1:10" ht="21.75" customHeight="1">
      <c r="A66" s="3">
        <v>65</v>
      </c>
      <c r="B66" s="1" t="s">
        <v>140</v>
      </c>
      <c r="C66" s="149" t="s">
        <v>43</v>
      </c>
      <c r="D66" s="17" t="s">
        <v>310</v>
      </c>
      <c r="E66" s="39" t="s">
        <v>730</v>
      </c>
      <c r="F66" s="38"/>
      <c r="G66" s="38"/>
      <c r="H66" s="38"/>
      <c r="I66" s="20" t="s">
        <v>386</v>
      </c>
      <c r="J66" s="3">
        <v>23</v>
      </c>
    </row>
    <row r="67" spans="1:10" ht="21.75" customHeight="1">
      <c r="A67" s="3">
        <v>66</v>
      </c>
      <c r="B67" s="1" t="s">
        <v>141</v>
      </c>
      <c r="C67" s="149" t="s">
        <v>250</v>
      </c>
      <c r="D67" s="17" t="s">
        <v>315</v>
      </c>
      <c r="E67" s="39"/>
      <c r="F67" s="38"/>
      <c r="G67" s="38"/>
      <c r="H67" s="38"/>
      <c r="I67" s="20" t="s">
        <v>387</v>
      </c>
      <c r="J67" s="3">
        <v>24</v>
      </c>
    </row>
    <row r="68" spans="1:10" ht="21.75" customHeight="1">
      <c r="A68" s="3">
        <v>67</v>
      </c>
      <c r="B68" s="1" t="s">
        <v>142</v>
      </c>
      <c r="C68" s="149" t="s">
        <v>44</v>
      </c>
      <c r="D68" s="17"/>
      <c r="E68" s="42" t="s">
        <v>283</v>
      </c>
      <c r="F68" s="40" t="s">
        <v>472</v>
      </c>
      <c r="G68" s="38"/>
      <c r="H68" s="38"/>
      <c r="I68" s="21" t="s">
        <v>388</v>
      </c>
      <c r="J68" s="3"/>
    </row>
    <row r="69" spans="1:10" ht="21.75" customHeight="1">
      <c r="A69" s="3">
        <v>68</v>
      </c>
      <c r="B69" s="1" t="s">
        <v>143</v>
      </c>
      <c r="C69" s="149" t="s">
        <v>251</v>
      </c>
      <c r="D69" s="17" t="s">
        <v>320</v>
      </c>
      <c r="E69" s="39" t="s">
        <v>477</v>
      </c>
      <c r="F69" s="38"/>
      <c r="G69" s="38"/>
      <c r="H69" s="38"/>
      <c r="I69" s="20" t="s">
        <v>390</v>
      </c>
      <c r="J69" s="3"/>
    </row>
    <row r="70" spans="1:10" ht="21.75" customHeight="1">
      <c r="A70" s="3">
        <v>69</v>
      </c>
      <c r="B70" s="1" t="s">
        <v>144</v>
      </c>
      <c r="C70" s="149" t="s">
        <v>252</v>
      </c>
      <c r="D70" s="17" t="s">
        <v>322</v>
      </c>
      <c r="E70" s="41" t="s">
        <v>491</v>
      </c>
      <c r="F70" s="38"/>
      <c r="G70" s="38"/>
      <c r="H70" s="38"/>
      <c r="I70" s="20" t="s">
        <v>391</v>
      </c>
      <c r="J70" s="3"/>
    </row>
    <row r="71" spans="1:10" ht="21.75" customHeight="1">
      <c r="A71" s="3">
        <v>70</v>
      </c>
      <c r="B71" s="1" t="s">
        <v>145</v>
      </c>
      <c r="C71" s="149" t="s">
        <v>45</v>
      </c>
      <c r="D71" s="17" t="s">
        <v>326</v>
      </c>
      <c r="E71" s="39" t="s">
        <v>730</v>
      </c>
      <c r="F71" s="38"/>
      <c r="G71" s="38"/>
      <c r="H71" s="38"/>
      <c r="I71" s="20" t="s">
        <v>392</v>
      </c>
      <c r="J71" s="3"/>
    </row>
    <row r="72" spans="1:10" ht="21.75" customHeight="1">
      <c r="A72" s="3">
        <v>71</v>
      </c>
      <c r="B72" s="1" t="s">
        <v>146</v>
      </c>
      <c r="C72" s="149" t="s">
        <v>46</v>
      </c>
      <c r="D72" s="17" t="s">
        <v>327</v>
      </c>
      <c r="E72" s="39"/>
      <c r="F72" s="38"/>
      <c r="G72" s="38"/>
      <c r="H72" s="38"/>
      <c r="I72" s="20" t="s">
        <v>393</v>
      </c>
      <c r="J72" s="3"/>
    </row>
    <row r="73" spans="1:10" ht="21.75" customHeight="1">
      <c r="A73" s="3">
        <v>72</v>
      </c>
      <c r="B73" s="152" t="s">
        <v>488</v>
      </c>
      <c r="C73" s="153" t="s">
        <v>489</v>
      </c>
      <c r="D73" s="17"/>
      <c r="E73" s="160" t="s">
        <v>607</v>
      </c>
      <c r="F73" s="38"/>
      <c r="G73" s="38"/>
      <c r="H73" s="38"/>
      <c r="I73" s="20" t="s">
        <v>490</v>
      </c>
      <c r="J73" s="3"/>
    </row>
    <row r="74" spans="1:10" ht="21.75" customHeight="1">
      <c r="A74" s="3">
        <v>73</v>
      </c>
      <c r="B74" s="1" t="s">
        <v>147</v>
      </c>
      <c r="C74" s="149" t="s">
        <v>253</v>
      </c>
      <c r="D74" s="17" t="s">
        <v>298</v>
      </c>
      <c r="E74" s="39" t="s">
        <v>721</v>
      </c>
      <c r="F74" s="152"/>
      <c r="G74" s="153"/>
      <c r="H74" s="38"/>
      <c r="I74" s="20" t="s">
        <v>394</v>
      </c>
      <c r="J74" s="3"/>
    </row>
    <row r="75" spans="1:10" ht="21.75" customHeight="1">
      <c r="A75" s="3">
        <v>74</v>
      </c>
      <c r="B75" s="1" t="s">
        <v>148</v>
      </c>
      <c r="C75" s="149" t="s">
        <v>254</v>
      </c>
      <c r="D75" s="17" t="s">
        <v>298</v>
      </c>
      <c r="E75" s="39" t="s">
        <v>721</v>
      </c>
      <c r="F75" s="38"/>
      <c r="G75" s="38"/>
      <c r="H75" s="38"/>
      <c r="I75" s="20" t="s">
        <v>395</v>
      </c>
      <c r="J75" s="3"/>
    </row>
    <row r="76" spans="1:10" ht="21.75" customHeight="1">
      <c r="A76" s="3">
        <v>75</v>
      </c>
      <c r="B76" s="1" t="s">
        <v>149</v>
      </c>
      <c r="C76" s="149" t="s">
        <v>48</v>
      </c>
      <c r="D76" s="17" t="s">
        <v>321</v>
      </c>
      <c r="E76" s="39" t="s">
        <v>466</v>
      </c>
      <c r="F76" s="38"/>
      <c r="G76" s="38"/>
      <c r="H76" s="38"/>
      <c r="I76" s="20" t="s">
        <v>396</v>
      </c>
      <c r="J76" s="3"/>
    </row>
    <row r="77" spans="1:10" ht="21.75" customHeight="1">
      <c r="A77" s="3">
        <v>76</v>
      </c>
      <c r="B77" s="1" t="s">
        <v>150</v>
      </c>
      <c r="C77" s="149" t="s">
        <v>255</v>
      </c>
      <c r="D77" s="17" t="s">
        <v>291</v>
      </c>
      <c r="E77" s="39"/>
      <c r="F77" s="162" t="s">
        <v>741</v>
      </c>
      <c r="G77" s="38"/>
      <c r="H77" s="38"/>
      <c r="I77" s="20" t="s">
        <v>397</v>
      </c>
      <c r="J77" s="3"/>
    </row>
    <row r="78" spans="1:10" ht="21.75" customHeight="1">
      <c r="A78" s="3">
        <v>77</v>
      </c>
      <c r="B78" s="1" t="s">
        <v>151</v>
      </c>
      <c r="C78" s="149" t="s">
        <v>49</v>
      </c>
      <c r="D78" s="17" t="s">
        <v>308</v>
      </c>
      <c r="E78" s="6">
        <v>19367</v>
      </c>
      <c r="F78" s="38"/>
      <c r="G78" s="38"/>
      <c r="H78" s="38"/>
      <c r="I78" s="20" t="s">
        <v>398</v>
      </c>
      <c r="J78" s="3"/>
    </row>
    <row r="79" spans="1:10" ht="21.75" customHeight="1">
      <c r="A79" s="3">
        <v>78</v>
      </c>
      <c r="B79" s="1" t="s">
        <v>152</v>
      </c>
      <c r="C79" s="149" t="s">
        <v>50</v>
      </c>
      <c r="D79" s="17"/>
      <c r="E79" s="39"/>
      <c r="F79" s="38"/>
      <c r="G79" s="38"/>
      <c r="H79" s="38"/>
      <c r="I79" s="20"/>
      <c r="J79" s="3"/>
    </row>
    <row r="80" spans="1:10" ht="21.75" customHeight="1">
      <c r="A80" s="3">
        <v>79</v>
      </c>
      <c r="B80" s="1" t="s">
        <v>153</v>
      </c>
      <c r="C80" s="149" t="s">
        <v>256</v>
      </c>
      <c r="D80" s="17" t="s">
        <v>323</v>
      </c>
      <c r="E80" s="39" t="s">
        <v>729</v>
      </c>
      <c r="F80" s="38"/>
      <c r="G80" s="38"/>
      <c r="H80" s="38"/>
      <c r="I80" s="20" t="s">
        <v>399</v>
      </c>
      <c r="J80" s="3"/>
    </row>
    <row r="81" spans="1:10" ht="21.75" customHeight="1">
      <c r="A81" s="3">
        <v>80</v>
      </c>
      <c r="B81" s="1" t="s">
        <v>154</v>
      </c>
      <c r="C81" s="149" t="s">
        <v>51</v>
      </c>
      <c r="D81" s="17" t="s">
        <v>463</v>
      </c>
      <c r="E81" s="6">
        <v>19367</v>
      </c>
      <c r="F81" s="38"/>
      <c r="G81" s="38"/>
      <c r="H81" s="38"/>
      <c r="I81" s="20" t="s">
        <v>400</v>
      </c>
      <c r="J81" s="3"/>
    </row>
    <row r="82" spans="1:10" ht="21.75" customHeight="1">
      <c r="A82" s="3">
        <v>81</v>
      </c>
      <c r="B82" s="1" t="s">
        <v>155</v>
      </c>
      <c r="C82" s="149" t="s">
        <v>52</v>
      </c>
      <c r="D82" s="17" t="s">
        <v>296</v>
      </c>
      <c r="E82" s="39" t="s">
        <v>732</v>
      </c>
      <c r="F82" s="38"/>
      <c r="G82" s="38"/>
      <c r="H82" s="38"/>
      <c r="I82" s="20" t="s">
        <v>401</v>
      </c>
      <c r="J82" s="3"/>
    </row>
    <row r="83" spans="1:10" ht="21.75" customHeight="1">
      <c r="A83" s="3">
        <v>82</v>
      </c>
      <c r="B83" s="1" t="s">
        <v>156</v>
      </c>
      <c r="C83" s="149" t="s">
        <v>53</v>
      </c>
      <c r="D83" s="17" t="s">
        <v>313</v>
      </c>
      <c r="E83" s="41" t="s">
        <v>724</v>
      </c>
      <c r="F83" s="38"/>
      <c r="G83" s="38"/>
      <c r="H83" s="38"/>
      <c r="I83" s="20" t="s">
        <v>402</v>
      </c>
      <c r="J83" s="3"/>
    </row>
    <row r="84" spans="1:10" ht="21.75" customHeight="1">
      <c r="A84" s="3">
        <v>83</v>
      </c>
      <c r="B84" s="1" t="s">
        <v>157</v>
      </c>
      <c r="C84" s="149" t="s">
        <v>54</v>
      </c>
      <c r="D84" s="17" t="s">
        <v>291</v>
      </c>
      <c r="E84" s="39"/>
      <c r="F84" s="38"/>
      <c r="G84" s="38"/>
      <c r="H84" s="38"/>
      <c r="I84" s="20" t="s">
        <v>403</v>
      </c>
      <c r="J84" s="3">
        <v>25</v>
      </c>
    </row>
    <row r="85" spans="1:10" ht="21.75" customHeight="1">
      <c r="A85" s="3">
        <v>84</v>
      </c>
      <c r="B85" s="1" t="s">
        <v>158</v>
      </c>
      <c r="C85" s="149" t="s">
        <v>55</v>
      </c>
      <c r="D85" s="17" t="s">
        <v>317</v>
      </c>
      <c r="E85" s="41" t="s">
        <v>494</v>
      </c>
      <c r="F85" s="38"/>
      <c r="G85" s="38"/>
      <c r="H85" s="38"/>
      <c r="I85" s="20" t="s">
        <v>404</v>
      </c>
      <c r="J85" s="3">
        <v>26</v>
      </c>
    </row>
    <row r="86" spans="1:10" ht="21.75" customHeight="1">
      <c r="A86" s="3">
        <v>85</v>
      </c>
      <c r="B86" s="1" t="s">
        <v>159</v>
      </c>
      <c r="C86" s="149" t="s">
        <v>56</v>
      </c>
      <c r="D86" s="17" t="s">
        <v>328</v>
      </c>
      <c r="E86" s="39" t="s">
        <v>389</v>
      </c>
      <c r="F86" s="38"/>
      <c r="G86" s="38"/>
      <c r="H86" s="38"/>
      <c r="I86" s="20" t="s">
        <v>405</v>
      </c>
      <c r="J86" s="3">
        <v>27</v>
      </c>
    </row>
    <row r="87" spans="1:10" ht="21.75" customHeight="1">
      <c r="A87" s="3">
        <v>86</v>
      </c>
      <c r="B87" s="1" t="s">
        <v>160</v>
      </c>
      <c r="C87" s="149" t="s">
        <v>57</v>
      </c>
      <c r="D87" s="17" t="s">
        <v>290</v>
      </c>
      <c r="E87" s="39"/>
      <c r="F87" s="38"/>
      <c r="G87" s="38"/>
      <c r="H87" s="38"/>
      <c r="I87" s="20" t="s">
        <v>406</v>
      </c>
      <c r="J87" s="3">
        <v>28</v>
      </c>
    </row>
    <row r="88" spans="1:10" ht="21.75" customHeight="1">
      <c r="A88" s="3">
        <v>87</v>
      </c>
      <c r="B88" s="1" t="s">
        <v>161</v>
      </c>
      <c r="C88" s="149" t="s">
        <v>58</v>
      </c>
      <c r="D88" s="17" t="s">
        <v>305</v>
      </c>
      <c r="E88" s="39"/>
      <c r="F88" s="38"/>
      <c r="G88" s="38"/>
      <c r="H88" s="38"/>
      <c r="I88" s="20" t="s">
        <v>407</v>
      </c>
      <c r="J88" s="3">
        <v>29</v>
      </c>
    </row>
    <row r="89" spans="1:10" ht="21.75" customHeight="1">
      <c r="A89" s="3">
        <v>88</v>
      </c>
      <c r="B89" s="1" t="s">
        <v>162</v>
      </c>
      <c r="C89" s="149" t="s">
        <v>722</v>
      </c>
      <c r="D89" s="17" t="s">
        <v>323</v>
      </c>
      <c r="E89" s="39" t="s">
        <v>729</v>
      </c>
      <c r="F89" s="38"/>
      <c r="G89" s="38"/>
      <c r="H89" s="38"/>
      <c r="I89" s="20" t="s">
        <v>360</v>
      </c>
      <c r="J89" s="3">
        <v>30</v>
      </c>
    </row>
    <row r="90" spans="1:10" ht="21.75" customHeight="1">
      <c r="A90" s="3">
        <v>89</v>
      </c>
      <c r="B90" s="1" t="s">
        <v>163</v>
      </c>
      <c r="C90" s="149" t="s">
        <v>257</v>
      </c>
      <c r="D90" s="17" t="s">
        <v>329</v>
      </c>
      <c r="E90" s="39" t="s">
        <v>732</v>
      </c>
      <c r="F90" s="38"/>
      <c r="G90" s="38"/>
      <c r="H90" s="38"/>
      <c r="I90" s="20" t="s">
        <v>408</v>
      </c>
      <c r="J90" s="3">
        <v>31</v>
      </c>
    </row>
    <row r="91" spans="1:10" ht="21.75" customHeight="1">
      <c r="A91" s="3">
        <v>90</v>
      </c>
      <c r="B91" s="1" t="s">
        <v>164</v>
      </c>
      <c r="C91" s="149" t="s">
        <v>59</v>
      </c>
      <c r="D91" s="17" t="s">
        <v>304</v>
      </c>
      <c r="E91" s="39"/>
      <c r="F91" s="38"/>
      <c r="G91" s="38"/>
      <c r="H91" s="38"/>
      <c r="I91" s="20" t="s">
        <v>408</v>
      </c>
      <c r="J91" s="3">
        <v>32</v>
      </c>
    </row>
    <row r="92" spans="1:10" ht="21.75" customHeight="1">
      <c r="A92" s="3">
        <v>91</v>
      </c>
      <c r="B92" s="1" t="s">
        <v>165</v>
      </c>
      <c r="C92" s="149" t="s">
        <v>258</v>
      </c>
      <c r="D92" s="17" t="s">
        <v>330</v>
      </c>
      <c r="E92" s="39"/>
      <c r="F92" s="38"/>
      <c r="G92" s="38"/>
      <c r="H92" s="38"/>
      <c r="I92" s="20" t="s">
        <v>409</v>
      </c>
      <c r="J92" s="3">
        <v>33</v>
      </c>
    </row>
    <row r="93" spans="1:10" ht="21.75" customHeight="1">
      <c r="A93" s="3">
        <v>92</v>
      </c>
      <c r="B93" s="1" t="s">
        <v>166</v>
      </c>
      <c r="C93" s="149" t="s">
        <v>60</v>
      </c>
      <c r="D93" s="17" t="s">
        <v>289</v>
      </c>
      <c r="E93" s="39" t="s">
        <v>492</v>
      </c>
      <c r="F93" s="38"/>
      <c r="G93" s="38"/>
      <c r="H93" s="38"/>
      <c r="I93" s="20" t="s">
        <v>410</v>
      </c>
      <c r="J93" s="3">
        <v>34</v>
      </c>
    </row>
    <row r="94" spans="1:10" ht="21.75" customHeight="1">
      <c r="A94" s="3">
        <v>93</v>
      </c>
      <c r="B94" s="1" t="s">
        <v>167</v>
      </c>
      <c r="C94" s="149" t="s">
        <v>259</v>
      </c>
      <c r="D94" s="17" t="s">
        <v>331</v>
      </c>
      <c r="E94" s="39"/>
      <c r="F94" s="38"/>
      <c r="G94" s="38"/>
      <c r="H94" s="38"/>
      <c r="I94" s="20" t="s">
        <v>411</v>
      </c>
      <c r="J94" s="3">
        <v>35</v>
      </c>
    </row>
    <row r="95" spans="1:10" ht="21.75" customHeight="1">
      <c r="A95" s="3">
        <v>94</v>
      </c>
      <c r="B95" s="1" t="s">
        <v>168</v>
      </c>
      <c r="C95" s="149" t="s">
        <v>260</v>
      </c>
      <c r="D95" s="17" t="s">
        <v>332</v>
      </c>
      <c r="E95" s="41" t="s">
        <v>491</v>
      </c>
      <c r="F95" s="38"/>
      <c r="G95" s="38"/>
      <c r="H95" s="38"/>
      <c r="I95" s="20" t="s">
        <v>412</v>
      </c>
      <c r="J95" s="3">
        <v>36</v>
      </c>
    </row>
    <row r="96" spans="1:10" ht="21.75" customHeight="1">
      <c r="A96" s="3">
        <v>95</v>
      </c>
      <c r="B96" s="2" t="s">
        <v>169</v>
      </c>
      <c r="C96" s="148" t="s">
        <v>261</v>
      </c>
      <c r="D96" s="16" t="s">
        <v>301</v>
      </c>
      <c r="E96" s="39"/>
      <c r="F96" s="38"/>
      <c r="G96" s="38"/>
      <c r="H96" s="38"/>
      <c r="I96" s="20" t="s">
        <v>413</v>
      </c>
      <c r="J96" s="3">
        <v>37</v>
      </c>
    </row>
    <row r="97" spans="1:10" ht="21.75" customHeight="1">
      <c r="A97" s="3">
        <v>96</v>
      </c>
      <c r="B97" s="2" t="s">
        <v>170</v>
      </c>
      <c r="C97" s="148" t="s">
        <v>262</v>
      </c>
      <c r="D97" s="16" t="s">
        <v>296</v>
      </c>
      <c r="E97" s="39" t="s">
        <v>466</v>
      </c>
      <c r="F97" s="38"/>
      <c r="G97" s="38"/>
      <c r="H97" s="38"/>
      <c r="I97" s="20" t="s">
        <v>414</v>
      </c>
      <c r="J97" s="3">
        <v>38</v>
      </c>
    </row>
    <row r="98" spans="1:10" ht="21.75" customHeight="1">
      <c r="A98" s="3">
        <v>97</v>
      </c>
      <c r="B98" s="2" t="s">
        <v>171</v>
      </c>
      <c r="C98" s="148" t="s">
        <v>263</v>
      </c>
      <c r="D98" s="16" t="s">
        <v>323</v>
      </c>
      <c r="E98" s="39" t="s">
        <v>729</v>
      </c>
      <c r="F98" s="38"/>
      <c r="G98" s="38"/>
      <c r="H98" s="38"/>
      <c r="I98" s="20" t="s">
        <v>415</v>
      </c>
      <c r="J98" s="3">
        <v>39</v>
      </c>
    </row>
    <row r="99" spans="1:10" ht="21.75" customHeight="1">
      <c r="A99" s="3">
        <v>98</v>
      </c>
      <c r="B99" s="2" t="s">
        <v>172</v>
      </c>
      <c r="C99" s="148" t="s">
        <v>264</v>
      </c>
      <c r="D99" s="16" t="s">
        <v>297</v>
      </c>
      <c r="E99" s="39"/>
      <c r="F99" s="38"/>
      <c r="G99" s="38"/>
      <c r="H99" s="38"/>
      <c r="I99" s="20" t="s">
        <v>416</v>
      </c>
      <c r="J99" s="3">
        <v>40</v>
      </c>
    </row>
    <row r="100" spans="1:10" ht="21.75" customHeight="1">
      <c r="A100" s="3">
        <v>99</v>
      </c>
      <c r="B100" s="2" t="s">
        <v>173</v>
      </c>
      <c r="C100" s="148" t="s">
        <v>265</v>
      </c>
      <c r="D100" s="16"/>
      <c r="E100" s="39"/>
      <c r="F100" s="38"/>
      <c r="G100" s="38"/>
      <c r="H100" s="38"/>
      <c r="I100" s="20" t="s">
        <v>417</v>
      </c>
      <c r="J100" s="3">
        <v>41</v>
      </c>
    </row>
    <row r="101" spans="1:10" ht="21.75" customHeight="1">
      <c r="A101" s="3">
        <v>100</v>
      </c>
      <c r="B101" s="2" t="s">
        <v>174</v>
      </c>
      <c r="C101" s="148" t="s">
        <v>61</v>
      </c>
      <c r="D101" s="16" t="s">
        <v>300</v>
      </c>
      <c r="E101" s="39" t="s">
        <v>466</v>
      </c>
      <c r="F101" s="38"/>
      <c r="G101" s="38"/>
      <c r="H101" s="38"/>
      <c r="I101" s="20" t="s">
        <v>418</v>
      </c>
      <c r="J101" s="3">
        <v>42</v>
      </c>
    </row>
    <row r="102" spans="1:10" ht="21.75" customHeight="1">
      <c r="A102" s="3">
        <v>101</v>
      </c>
      <c r="B102" s="2" t="s">
        <v>175</v>
      </c>
      <c r="C102" s="148" t="s">
        <v>62</v>
      </c>
      <c r="D102" s="16" t="s">
        <v>307</v>
      </c>
      <c r="E102" s="39"/>
      <c r="F102" s="38"/>
      <c r="G102" s="38"/>
      <c r="H102" s="38"/>
      <c r="I102" s="20" t="s">
        <v>419</v>
      </c>
      <c r="J102" s="3">
        <v>43</v>
      </c>
    </row>
    <row r="103" spans="1:10" ht="21.75" customHeight="1">
      <c r="A103" s="3">
        <v>102</v>
      </c>
      <c r="B103" s="2" t="s">
        <v>176</v>
      </c>
      <c r="C103" s="148" t="s">
        <v>63</v>
      </c>
      <c r="D103" s="16"/>
      <c r="E103" s="42" t="s">
        <v>473</v>
      </c>
      <c r="F103" s="38"/>
      <c r="G103" s="38"/>
      <c r="H103" s="38"/>
      <c r="I103" s="21" t="s">
        <v>420</v>
      </c>
      <c r="J103" s="3"/>
    </row>
    <row r="104" spans="1:10" ht="21.75" customHeight="1">
      <c r="A104" s="3">
        <v>103</v>
      </c>
      <c r="B104" s="2" t="s">
        <v>177</v>
      </c>
      <c r="C104" s="148" t="s">
        <v>64</v>
      </c>
      <c r="D104" s="16" t="s">
        <v>333</v>
      </c>
      <c r="E104" s="39"/>
      <c r="F104" s="38"/>
      <c r="G104" s="38"/>
      <c r="H104" s="38"/>
      <c r="I104" s="23" t="s">
        <v>496</v>
      </c>
      <c r="J104" s="3"/>
    </row>
    <row r="105" spans="1:10" ht="21.75" customHeight="1">
      <c r="A105" s="3">
        <v>104</v>
      </c>
      <c r="B105" s="2" t="s">
        <v>178</v>
      </c>
      <c r="C105" s="148" t="s">
        <v>266</v>
      </c>
      <c r="D105" s="16" t="s">
        <v>306</v>
      </c>
      <c r="E105" s="39" t="s">
        <v>474</v>
      </c>
      <c r="F105" s="38"/>
      <c r="G105" s="38"/>
      <c r="H105" s="38"/>
      <c r="I105" s="23" t="s">
        <v>497</v>
      </c>
      <c r="J105" s="3"/>
    </row>
    <row r="106" spans="1:10" ht="21.75" customHeight="1">
      <c r="A106" s="3">
        <v>105</v>
      </c>
      <c r="B106" s="1" t="s">
        <v>179</v>
      </c>
      <c r="C106" s="149" t="s">
        <v>65</v>
      </c>
      <c r="D106" s="17" t="s">
        <v>311</v>
      </c>
      <c r="E106" s="39"/>
      <c r="F106" s="38"/>
      <c r="G106" s="38"/>
      <c r="H106" s="38"/>
      <c r="I106" s="23" t="s">
        <v>470</v>
      </c>
      <c r="J106" s="3"/>
    </row>
    <row r="107" spans="1:10" ht="21.75" customHeight="1">
      <c r="A107" s="3">
        <v>106</v>
      </c>
      <c r="B107" s="1" t="s">
        <v>180</v>
      </c>
      <c r="C107" s="149" t="s">
        <v>267</v>
      </c>
      <c r="D107" s="17" t="s">
        <v>312</v>
      </c>
      <c r="E107" s="41" t="s">
        <v>494</v>
      </c>
      <c r="F107" s="38"/>
      <c r="G107" s="38"/>
      <c r="H107" s="38"/>
      <c r="I107" s="20" t="s">
        <v>421</v>
      </c>
      <c r="J107" s="3"/>
    </row>
    <row r="108" spans="1:10" ht="21.75" customHeight="1">
      <c r="A108" s="3">
        <v>107</v>
      </c>
      <c r="B108" s="1" t="s">
        <v>181</v>
      </c>
      <c r="C108" s="149" t="s">
        <v>66</v>
      </c>
      <c r="D108" s="17" t="s">
        <v>317</v>
      </c>
      <c r="E108" s="41" t="s">
        <v>494</v>
      </c>
      <c r="F108" s="38"/>
      <c r="G108" s="38"/>
      <c r="H108" s="38"/>
      <c r="I108" s="20" t="s">
        <v>422</v>
      </c>
      <c r="J108" s="3"/>
    </row>
    <row r="109" spans="1:10" ht="21.75" customHeight="1">
      <c r="A109" s="3">
        <v>108</v>
      </c>
      <c r="B109" s="1" t="s">
        <v>182</v>
      </c>
      <c r="C109" s="149" t="s">
        <v>67</v>
      </c>
      <c r="D109" s="17" t="s">
        <v>315</v>
      </c>
      <c r="E109" s="39"/>
      <c r="F109" s="38"/>
      <c r="G109" s="38"/>
      <c r="H109" s="38"/>
      <c r="I109" s="20" t="s">
        <v>423</v>
      </c>
      <c r="J109" s="3"/>
    </row>
    <row r="110" spans="1:10" ht="21.75" customHeight="1">
      <c r="A110" s="3">
        <v>109</v>
      </c>
      <c r="B110" s="1" t="s">
        <v>183</v>
      </c>
      <c r="C110" s="149" t="s">
        <v>35</v>
      </c>
      <c r="D110" s="17" t="s">
        <v>297</v>
      </c>
      <c r="E110" s="39"/>
      <c r="F110" s="38"/>
      <c r="G110" s="38"/>
      <c r="H110" s="38"/>
      <c r="I110" s="20" t="s">
        <v>424</v>
      </c>
      <c r="J110" s="3"/>
    </row>
    <row r="111" spans="1:10" ht="21.75" customHeight="1">
      <c r="A111" s="3">
        <v>110</v>
      </c>
      <c r="B111" s="1" t="s">
        <v>184</v>
      </c>
      <c r="C111" s="149" t="s">
        <v>68</v>
      </c>
      <c r="D111" s="17" t="s">
        <v>464</v>
      </c>
      <c r="E111" s="39"/>
      <c r="F111" s="38"/>
      <c r="G111" s="38"/>
      <c r="H111" s="38"/>
      <c r="I111" s="20" t="s">
        <v>425</v>
      </c>
      <c r="J111" s="3"/>
    </row>
    <row r="112" spans="1:10" ht="21.75" customHeight="1">
      <c r="A112" s="3">
        <v>111</v>
      </c>
      <c r="B112" s="1" t="s">
        <v>185</v>
      </c>
      <c r="C112" s="149" t="s">
        <v>69</v>
      </c>
      <c r="D112" s="17" t="s">
        <v>301</v>
      </c>
      <c r="E112" s="39"/>
      <c r="F112" s="38"/>
      <c r="G112" s="38"/>
      <c r="H112" s="38"/>
      <c r="I112" s="20" t="s">
        <v>426</v>
      </c>
      <c r="J112" s="3"/>
    </row>
    <row r="113" spans="1:10" ht="21.75" customHeight="1">
      <c r="A113" s="3">
        <v>112</v>
      </c>
      <c r="B113" s="1" t="s">
        <v>186</v>
      </c>
      <c r="C113" s="149" t="s">
        <v>268</v>
      </c>
      <c r="D113" s="17" t="s">
        <v>331</v>
      </c>
      <c r="E113" s="39" t="s">
        <v>474</v>
      </c>
      <c r="F113" s="6">
        <v>19367</v>
      </c>
      <c r="G113" s="38"/>
      <c r="H113" s="38"/>
      <c r="I113" s="20" t="s">
        <v>427</v>
      </c>
      <c r="J113" s="3"/>
    </row>
    <row r="114" spans="1:10" ht="21.75" customHeight="1">
      <c r="A114" s="3">
        <v>113</v>
      </c>
      <c r="B114" s="1" t="s">
        <v>187</v>
      </c>
      <c r="C114" s="149" t="s">
        <v>70</v>
      </c>
      <c r="D114" s="17" t="s">
        <v>315</v>
      </c>
      <c r="E114" s="39"/>
      <c r="F114" s="38"/>
      <c r="G114" s="38"/>
      <c r="H114" s="38"/>
      <c r="I114" s="20" t="s">
        <v>427</v>
      </c>
      <c r="J114" s="3"/>
    </row>
    <row r="115" spans="1:10" ht="21.75" customHeight="1">
      <c r="A115" s="3">
        <v>114</v>
      </c>
      <c r="B115" s="1" t="s">
        <v>188</v>
      </c>
      <c r="C115" s="149" t="s">
        <v>269</v>
      </c>
      <c r="D115" s="17" t="s">
        <v>334</v>
      </c>
      <c r="E115" s="39"/>
      <c r="F115" s="38"/>
      <c r="G115" s="38"/>
      <c r="H115" s="38"/>
      <c r="I115" s="20" t="s">
        <v>427</v>
      </c>
      <c r="J115" s="3"/>
    </row>
    <row r="116" spans="1:10" ht="21.75" customHeight="1">
      <c r="A116" s="3">
        <v>115</v>
      </c>
      <c r="B116" s="2" t="s">
        <v>189</v>
      </c>
      <c r="C116" s="148" t="s">
        <v>270</v>
      </c>
      <c r="D116" s="16" t="s">
        <v>294</v>
      </c>
      <c r="E116" s="39"/>
      <c r="F116" s="56" t="s">
        <v>498</v>
      </c>
      <c r="G116" s="38"/>
      <c r="H116" s="38"/>
      <c r="I116" s="20" t="s">
        <v>428</v>
      </c>
      <c r="J116" s="3"/>
    </row>
    <row r="117" spans="1:10" ht="21.75" customHeight="1">
      <c r="A117" s="3">
        <v>116</v>
      </c>
      <c r="B117" s="1" t="s">
        <v>190</v>
      </c>
      <c r="C117" s="149" t="s">
        <v>71</v>
      </c>
      <c r="D117" s="17" t="s">
        <v>330</v>
      </c>
      <c r="E117" s="39"/>
      <c r="F117" s="38"/>
      <c r="G117" s="38"/>
      <c r="H117" s="38"/>
      <c r="I117" s="20" t="s">
        <v>429</v>
      </c>
      <c r="J117" s="3"/>
    </row>
    <row r="118" spans="1:10" ht="21.75" customHeight="1">
      <c r="A118" s="3">
        <v>117</v>
      </c>
      <c r="B118" s="2" t="s">
        <v>191</v>
      </c>
      <c r="C118" s="148" t="s">
        <v>72</v>
      </c>
      <c r="D118" s="16" t="s">
        <v>289</v>
      </c>
      <c r="E118" s="39" t="s">
        <v>492</v>
      </c>
      <c r="F118" s="38"/>
      <c r="G118" s="38"/>
      <c r="H118" s="38"/>
      <c r="I118" s="20" t="s">
        <v>430</v>
      </c>
      <c r="J118" s="3"/>
    </row>
    <row r="119" spans="1:10" ht="21.75" customHeight="1">
      <c r="A119" s="3">
        <v>118</v>
      </c>
      <c r="B119" s="2" t="s">
        <v>192</v>
      </c>
      <c r="C119" s="148" t="s">
        <v>271</v>
      </c>
      <c r="D119" s="16" t="s">
        <v>315</v>
      </c>
      <c r="E119" s="39"/>
      <c r="F119" s="38"/>
      <c r="G119" s="38"/>
      <c r="H119" s="38"/>
      <c r="I119" s="20" t="s">
        <v>431</v>
      </c>
      <c r="J119" s="3"/>
    </row>
    <row r="120" spans="1:10" ht="21.75" customHeight="1">
      <c r="A120" s="3">
        <v>119</v>
      </c>
      <c r="B120" s="2" t="s">
        <v>193</v>
      </c>
      <c r="C120" s="148" t="s">
        <v>73</v>
      </c>
      <c r="D120" s="16" t="s">
        <v>335</v>
      </c>
      <c r="E120" s="39"/>
      <c r="F120" s="38"/>
      <c r="G120" s="38"/>
      <c r="H120" s="38"/>
      <c r="I120" s="20" t="s">
        <v>432</v>
      </c>
      <c r="J120" s="3"/>
    </row>
    <row r="121" spans="1:10" ht="21.75" customHeight="1">
      <c r="A121" s="3">
        <v>120</v>
      </c>
      <c r="B121" s="1" t="s">
        <v>194</v>
      </c>
      <c r="C121" s="149" t="s">
        <v>74</v>
      </c>
      <c r="D121" s="17" t="s">
        <v>336</v>
      </c>
      <c r="E121" s="39" t="s">
        <v>466</v>
      </c>
      <c r="F121" s="38"/>
      <c r="G121" s="38"/>
      <c r="H121" s="38"/>
      <c r="I121" s="20" t="s">
        <v>433</v>
      </c>
      <c r="J121" s="3"/>
    </row>
    <row r="122" spans="1:10" ht="21.75" customHeight="1">
      <c r="A122" s="3">
        <v>121</v>
      </c>
      <c r="B122" s="2" t="s">
        <v>195</v>
      </c>
      <c r="C122" s="148" t="s">
        <v>272</v>
      </c>
      <c r="D122" s="16" t="s">
        <v>337</v>
      </c>
      <c r="E122" s="41" t="s">
        <v>491</v>
      </c>
      <c r="F122" s="38"/>
      <c r="G122" s="38"/>
      <c r="H122" s="38"/>
      <c r="I122" s="20" t="s">
        <v>434</v>
      </c>
      <c r="J122" s="3"/>
    </row>
    <row r="123" spans="1:10" ht="21.75" customHeight="1">
      <c r="A123" s="3">
        <v>122</v>
      </c>
      <c r="B123" s="2" t="s">
        <v>196</v>
      </c>
      <c r="C123" s="148" t="s">
        <v>273</v>
      </c>
      <c r="D123" s="16" t="s">
        <v>313</v>
      </c>
      <c r="E123" s="41" t="s">
        <v>724</v>
      </c>
      <c r="F123" s="38"/>
      <c r="G123" s="38"/>
      <c r="H123" s="38"/>
      <c r="I123" s="20" t="s">
        <v>435</v>
      </c>
      <c r="J123" s="3"/>
    </row>
    <row r="124" spans="1:10" ht="21.75" customHeight="1">
      <c r="A124" s="3">
        <v>123</v>
      </c>
      <c r="B124" s="2" t="s">
        <v>197</v>
      </c>
      <c r="C124" s="148" t="s">
        <v>274</v>
      </c>
      <c r="D124" s="16" t="s">
        <v>465</v>
      </c>
      <c r="E124" s="39"/>
      <c r="F124" s="38"/>
      <c r="G124" s="38"/>
      <c r="H124" s="38"/>
      <c r="I124" s="20" t="s">
        <v>436</v>
      </c>
      <c r="J124" s="3"/>
    </row>
    <row r="125" spans="1:10" ht="21.75" customHeight="1">
      <c r="A125" s="3">
        <v>124</v>
      </c>
      <c r="B125" s="2" t="s">
        <v>198</v>
      </c>
      <c r="C125" s="148" t="s">
        <v>275</v>
      </c>
      <c r="D125" s="16" t="s">
        <v>304</v>
      </c>
      <c r="E125" s="38"/>
      <c r="F125" s="38"/>
      <c r="G125" s="38"/>
      <c r="H125" s="38"/>
      <c r="I125" s="20" t="s">
        <v>437</v>
      </c>
      <c r="J125" s="3"/>
    </row>
    <row r="126" spans="1:10" ht="21.75" customHeight="1">
      <c r="A126" s="3">
        <v>125</v>
      </c>
      <c r="B126" s="1" t="s">
        <v>199</v>
      </c>
      <c r="C126" s="149" t="s">
        <v>47</v>
      </c>
      <c r="D126" s="17" t="s">
        <v>296</v>
      </c>
      <c r="E126" s="39" t="s">
        <v>732</v>
      </c>
      <c r="F126" s="38"/>
      <c r="G126" s="38"/>
      <c r="H126" s="38"/>
      <c r="I126" s="20" t="s">
        <v>438</v>
      </c>
      <c r="J126" s="3"/>
    </row>
    <row r="127" spans="1:10" ht="21.75" customHeight="1">
      <c r="A127" s="3">
        <v>126</v>
      </c>
      <c r="B127" s="2" t="s">
        <v>200</v>
      </c>
      <c r="C127" s="148" t="s">
        <v>276</v>
      </c>
      <c r="D127" s="16" t="s">
        <v>320</v>
      </c>
      <c r="E127" s="39" t="s">
        <v>477</v>
      </c>
      <c r="F127" s="38"/>
      <c r="G127" s="38"/>
      <c r="H127" s="38"/>
      <c r="I127" s="20" t="s">
        <v>439</v>
      </c>
      <c r="J127" s="3"/>
    </row>
    <row r="128" spans="1:10" ht="21.75" customHeight="1">
      <c r="A128" s="3">
        <v>127</v>
      </c>
      <c r="B128" s="2" t="s">
        <v>201</v>
      </c>
      <c r="C128" s="148" t="s">
        <v>75</v>
      </c>
      <c r="D128" s="16" t="s">
        <v>323</v>
      </c>
      <c r="E128" s="38" t="s">
        <v>729</v>
      </c>
      <c r="F128" s="38"/>
      <c r="G128" s="38"/>
      <c r="H128" s="38"/>
      <c r="I128" s="20" t="s">
        <v>440</v>
      </c>
      <c r="J128" s="3"/>
    </row>
    <row r="129" spans="1:10" ht="21.75" customHeight="1">
      <c r="A129" s="3">
        <v>128</v>
      </c>
      <c r="B129" s="2" t="s">
        <v>202</v>
      </c>
      <c r="C129" s="148" t="s">
        <v>277</v>
      </c>
      <c r="D129" s="16" t="s">
        <v>289</v>
      </c>
      <c r="E129" s="38" t="s">
        <v>492</v>
      </c>
      <c r="F129" s="38"/>
      <c r="G129" s="38"/>
      <c r="H129" s="38"/>
      <c r="I129" s="20" t="s">
        <v>441</v>
      </c>
      <c r="J129" s="3"/>
    </row>
    <row r="130" spans="1:10" ht="21.75" customHeight="1">
      <c r="A130" s="3">
        <v>129</v>
      </c>
      <c r="B130" s="1" t="s">
        <v>203</v>
      </c>
      <c r="C130" s="149" t="s">
        <v>278</v>
      </c>
      <c r="D130" s="17" t="s">
        <v>337</v>
      </c>
      <c r="E130" s="41" t="s">
        <v>491</v>
      </c>
      <c r="F130" s="38"/>
      <c r="G130" s="38"/>
      <c r="H130" s="38"/>
      <c r="I130" s="20" t="s">
        <v>442</v>
      </c>
      <c r="J130" s="3"/>
    </row>
    <row r="131" spans="1:10" ht="21.75" customHeight="1">
      <c r="A131" s="3">
        <v>130</v>
      </c>
      <c r="B131" s="2" t="s">
        <v>204</v>
      </c>
      <c r="C131" s="148" t="s">
        <v>76</v>
      </c>
      <c r="D131" s="16" t="s">
        <v>311</v>
      </c>
      <c r="E131" s="38"/>
      <c r="F131" s="38"/>
      <c r="G131" s="38"/>
      <c r="H131" s="38"/>
      <c r="I131" s="20" t="s">
        <v>443</v>
      </c>
      <c r="J131" s="3"/>
    </row>
    <row r="132" spans="1:10" ht="21.75" customHeight="1">
      <c r="A132" s="3">
        <v>131</v>
      </c>
      <c r="B132" s="2" t="s">
        <v>212</v>
      </c>
      <c r="C132" s="149" t="s">
        <v>279</v>
      </c>
      <c r="D132" s="17" t="s">
        <v>338</v>
      </c>
      <c r="E132" s="38" t="s">
        <v>389</v>
      </c>
      <c r="F132" s="38"/>
      <c r="G132" s="38"/>
      <c r="H132" s="38"/>
      <c r="I132" s="20" t="s">
        <v>444</v>
      </c>
      <c r="J132" s="3"/>
    </row>
    <row r="133" spans="1:10" ht="21.75" customHeight="1">
      <c r="A133" s="3">
        <v>132</v>
      </c>
      <c r="B133" s="2" t="s">
        <v>213</v>
      </c>
      <c r="C133" s="148" t="s">
        <v>280</v>
      </c>
      <c r="D133" s="16" t="s">
        <v>338</v>
      </c>
      <c r="E133" s="38"/>
      <c r="F133" s="38"/>
      <c r="G133" s="38"/>
      <c r="H133" s="38"/>
      <c r="I133" s="20" t="s">
        <v>444</v>
      </c>
      <c r="J133" s="3"/>
    </row>
    <row r="134" spans="1:10" ht="21.75" customHeight="1">
      <c r="A134" s="3">
        <v>133</v>
      </c>
      <c r="B134" s="2" t="s">
        <v>214</v>
      </c>
      <c r="C134" s="149" t="s">
        <v>281</v>
      </c>
      <c r="D134" s="17" t="s">
        <v>289</v>
      </c>
      <c r="E134" s="38" t="s">
        <v>492</v>
      </c>
      <c r="F134" s="38"/>
      <c r="G134" s="38"/>
      <c r="H134" s="38"/>
      <c r="I134" s="20" t="s">
        <v>445</v>
      </c>
      <c r="J134" s="3"/>
    </row>
    <row r="135" spans="1:10" ht="21.75" customHeight="1">
      <c r="A135" s="3">
        <v>134</v>
      </c>
      <c r="B135" s="2" t="s">
        <v>215</v>
      </c>
      <c r="C135" s="148" t="s">
        <v>17</v>
      </c>
      <c r="D135" s="16" t="s">
        <v>313</v>
      </c>
      <c r="E135" s="41" t="s">
        <v>724</v>
      </c>
      <c r="F135" s="38"/>
      <c r="G135" s="38"/>
      <c r="H135" s="38"/>
      <c r="I135" s="20" t="s">
        <v>446</v>
      </c>
      <c r="J135" s="3"/>
    </row>
    <row r="136" spans="1:10" ht="21.75" customHeight="1">
      <c r="A136" s="3">
        <v>135</v>
      </c>
      <c r="B136" s="2" t="s">
        <v>216</v>
      </c>
      <c r="C136" s="149" t="s">
        <v>217</v>
      </c>
      <c r="D136" s="17" t="s">
        <v>301</v>
      </c>
      <c r="E136" s="38"/>
      <c r="F136" s="38"/>
      <c r="G136" s="38"/>
      <c r="H136" s="38"/>
      <c r="I136" s="20" t="s">
        <v>447</v>
      </c>
      <c r="J136" s="3"/>
    </row>
    <row r="137" spans="1:10" ht="21.75" customHeight="1">
      <c r="A137" s="3">
        <v>136</v>
      </c>
      <c r="B137" s="2" t="s">
        <v>218</v>
      </c>
      <c r="C137" s="149" t="s">
        <v>282</v>
      </c>
      <c r="D137" s="17" t="s">
        <v>293</v>
      </c>
      <c r="E137" s="38"/>
      <c r="F137" s="38"/>
      <c r="G137" s="38"/>
      <c r="H137" s="38"/>
      <c r="I137" s="20" t="s">
        <v>448</v>
      </c>
      <c r="J137" s="3"/>
    </row>
    <row r="138" spans="1:10" ht="21.75" customHeight="1">
      <c r="A138" s="3">
        <v>137</v>
      </c>
      <c r="B138" s="2" t="s">
        <v>219</v>
      </c>
      <c r="C138" s="148" t="s">
        <v>220</v>
      </c>
      <c r="D138" s="16"/>
      <c r="E138" s="39" t="s">
        <v>730</v>
      </c>
      <c r="F138" s="38"/>
      <c r="G138" s="38"/>
      <c r="H138" s="38"/>
      <c r="I138" s="20" t="s">
        <v>449</v>
      </c>
      <c r="J138" s="3"/>
    </row>
    <row r="139" spans="1:10" ht="21.75" customHeight="1">
      <c r="A139" s="3">
        <v>138</v>
      </c>
      <c r="B139" s="2" t="s">
        <v>221</v>
      </c>
      <c r="C139" s="149" t="s">
        <v>222</v>
      </c>
      <c r="D139" s="17" t="s">
        <v>339</v>
      </c>
      <c r="E139" s="38"/>
      <c r="F139" s="38"/>
      <c r="G139" s="38"/>
      <c r="H139" s="38"/>
      <c r="I139" s="20" t="s">
        <v>450</v>
      </c>
      <c r="J139" s="3"/>
    </row>
    <row r="140" spans="1:10" ht="21.75" customHeight="1">
      <c r="A140" s="3">
        <v>139</v>
      </c>
      <c r="B140" s="2" t="s">
        <v>223</v>
      </c>
      <c r="C140" s="148" t="s">
        <v>224</v>
      </c>
      <c r="D140" s="16" t="s">
        <v>296</v>
      </c>
      <c r="E140" s="38"/>
      <c r="F140" s="38"/>
      <c r="G140" s="38"/>
      <c r="H140" s="38"/>
      <c r="I140" s="20" t="s">
        <v>451</v>
      </c>
      <c r="J140" s="3"/>
    </row>
    <row r="141" spans="1:10" ht="21.75" customHeight="1">
      <c r="A141" s="3">
        <v>140</v>
      </c>
      <c r="B141" s="3" t="s">
        <v>225</v>
      </c>
      <c r="C141" s="14" t="s">
        <v>226</v>
      </c>
      <c r="D141" s="17" t="s">
        <v>310</v>
      </c>
      <c r="E141" s="39" t="s">
        <v>730</v>
      </c>
      <c r="F141" s="38"/>
      <c r="G141" s="38"/>
      <c r="H141" s="38"/>
      <c r="I141" s="20" t="s">
        <v>452</v>
      </c>
      <c r="J141" s="3"/>
    </row>
    <row r="142" spans="1:10" ht="21.75" customHeight="1">
      <c r="A142" s="3">
        <v>141</v>
      </c>
      <c r="B142" s="3" t="s">
        <v>454</v>
      </c>
      <c r="C142" s="148" t="s">
        <v>22</v>
      </c>
      <c r="D142" s="17"/>
      <c r="E142" s="38"/>
      <c r="F142" s="38"/>
      <c r="G142" s="38"/>
      <c r="H142" s="38"/>
      <c r="I142" s="3" t="s">
        <v>487</v>
      </c>
      <c r="J142" s="3"/>
    </row>
    <row r="143" spans="1:10" ht="21.75" customHeight="1">
      <c r="A143" s="3">
        <v>142</v>
      </c>
      <c r="B143" s="3" t="s">
        <v>484</v>
      </c>
      <c r="C143" s="148" t="s">
        <v>485</v>
      </c>
      <c r="D143" s="17"/>
      <c r="E143" s="41">
        <v>19371</v>
      </c>
      <c r="F143" s="38"/>
      <c r="G143" s="38"/>
      <c r="H143" s="38"/>
      <c r="I143" s="3" t="s">
        <v>486</v>
      </c>
      <c r="J143" s="3"/>
    </row>
    <row r="144" spans="1:10" ht="21.75" customHeight="1">
      <c r="A144" s="3">
        <v>143</v>
      </c>
      <c r="B144" s="2" t="s">
        <v>483</v>
      </c>
      <c r="C144" s="148" t="s">
        <v>481</v>
      </c>
      <c r="D144" s="16"/>
      <c r="E144" s="38"/>
      <c r="F144" s="38"/>
      <c r="G144" s="38"/>
      <c r="H144" s="38"/>
      <c r="I144" s="20" t="s">
        <v>482</v>
      </c>
      <c r="J144" s="3"/>
    </row>
    <row r="145" spans="1:10" ht="21.75" customHeight="1">
      <c r="A145" s="3">
        <v>144</v>
      </c>
      <c r="B145" s="2" t="s">
        <v>478</v>
      </c>
      <c r="C145" s="148" t="s">
        <v>500</v>
      </c>
      <c r="D145" s="154"/>
      <c r="E145" s="16" t="s">
        <v>480</v>
      </c>
      <c r="F145" s="38" t="s">
        <v>389</v>
      </c>
      <c r="G145" s="38"/>
      <c r="H145" s="38"/>
      <c r="I145" s="20" t="s">
        <v>479</v>
      </c>
      <c r="J145" s="3"/>
    </row>
    <row r="146" spans="1:10" ht="21">
      <c r="A146" s="3">
        <v>145</v>
      </c>
      <c r="B146" s="3" t="s">
        <v>736</v>
      </c>
      <c r="C146" s="14" t="s">
        <v>737</v>
      </c>
      <c r="D146" s="17"/>
      <c r="E146" s="6">
        <v>19300</v>
      </c>
      <c r="F146" s="3"/>
      <c r="G146" s="3"/>
      <c r="H146" s="3"/>
      <c r="I146" s="6">
        <v>20459</v>
      </c>
      <c r="J146" s="3"/>
    </row>
  </sheetData>
  <sheetProtection/>
  <hyperlinks>
    <hyperlink ref="B26" location="แบ่งพื้นที่ตรวจ!D83" display=" กท 017/2543"/>
  </hyperlinks>
  <printOptions/>
  <pageMargins left="0.83" right="0.2" top="0.4" bottom="0.28" header="0.3" footer="0.21"/>
  <pageSetup horizontalDpi="600" verticalDpi="600" orientation="landscape" paperSize="9" r:id="rId3"/>
  <rowBreaks count="2" manualBreakCount="2">
    <brk id="92" max="9" man="1"/>
    <brk id="11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1">
      <pane xSplit="5" ySplit="1" topLeftCell="G9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65" sqref="I165"/>
    </sheetView>
  </sheetViews>
  <sheetFormatPr defaultColWidth="9.00390625" defaultRowHeight="14.25"/>
  <cols>
    <col min="1" max="2" width="4.75390625" style="37" customWidth="1"/>
    <col min="3" max="3" width="5.50390625" style="37" customWidth="1"/>
    <col min="4" max="4" width="10.625" style="4" customWidth="1"/>
    <col min="5" max="5" width="32.25390625" style="15" customWidth="1"/>
    <col min="6" max="6" width="32.75390625" style="53" customWidth="1"/>
    <col min="7" max="7" width="10.625" style="18" customWidth="1"/>
    <col min="8" max="12" width="10.625" style="12" customWidth="1"/>
    <col min="13" max="13" width="13.00390625" style="172" customWidth="1"/>
    <col min="14" max="16384" width="9.00390625" style="7" customWidth="1"/>
  </cols>
  <sheetData>
    <row r="1" spans="1:13" s="138" customFormat="1" ht="20.25" customHeight="1">
      <c r="A1" s="135" t="s">
        <v>710</v>
      </c>
      <c r="B1" s="136" t="s">
        <v>711</v>
      </c>
      <c r="C1" s="136" t="s">
        <v>206</v>
      </c>
      <c r="D1" s="136" t="s">
        <v>205</v>
      </c>
      <c r="E1" s="137" t="s">
        <v>207</v>
      </c>
      <c r="F1" s="137" t="s">
        <v>287</v>
      </c>
      <c r="G1" s="137" t="s">
        <v>288</v>
      </c>
      <c r="H1" s="137" t="s">
        <v>208</v>
      </c>
      <c r="I1" s="137" t="s">
        <v>209</v>
      </c>
      <c r="J1" s="137" t="s">
        <v>210</v>
      </c>
      <c r="K1" s="137" t="s">
        <v>211</v>
      </c>
      <c r="L1" s="137" t="s">
        <v>286</v>
      </c>
      <c r="M1" s="137" t="s">
        <v>285</v>
      </c>
    </row>
    <row r="2" spans="1:13" s="55" customFormat="1" ht="21.75" customHeight="1">
      <c r="A2" s="112"/>
      <c r="B2" s="85">
        <v>1</v>
      </c>
      <c r="C2" s="35"/>
      <c r="D2" s="1"/>
      <c r="E2" s="10"/>
      <c r="F2" s="131" t="s">
        <v>516</v>
      </c>
      <c r="G2" s="17"/>
      <c r="H2" s="41"/>
      <c r="I2" s="41"/>
      <c r="J2" s="41"/>
      <c r="K2" s="35"/>
      <c r="L2" s="54"/>
      <c r="M2" s="36"/>
    </row>
    <row r="3" spans="1:13" s="106" customFormat="1" ht="21.75" customHeight="1">
      <c r="A3" s="112"/>
      <c r="B3" s="86"/>
      <c r="C3" s="99">
        <v>1</v>
      </c>
      <c r="D3" s="100" t="s">
        <v>84</v>
      </c>
      <c r="E3" s="101" t="s">
        <v>230</v>
      </c>
      <c r="F3" s="102" t="s">
        <v>517</v>
      </c>
      <c r="G3" s="103" t="s">
        <v>458</v>
      </c>
      <c r="H3" s="104" t="s">
        <v>420</v>
      </c>
      <c r="I3" s="104">
        <v>19401</v>
      </c>
      <c r="J3" s="99"/>
      <c r="K3" s="99"/>
      <c r="L3" s="105" t="s">
        <v>347</v>
      </c>
      <c r="M3" s="170" t="s">
        <v>748</v>
      </c>
    </row>
    <row r="4" spans="1:13" s="106" customFormat="1" ht="21.75" customHeight="1">
      <c r="A4" s="112"/>
      <c r="B4" s="86"/>
      <c r="C4" s="99">
        <v>2</v>
      </c>
      <c r="D4" s="100" t="s">
        <v>90</v>
      </c>
      <c r="E4" s="101" t="s">
        <v>9</v>
      </c>
      <c r="F4" s="102" t="s">
        <v>527</v>
      </c>
      <c r="G4" s="103" t="s">
        <v>299</v>
      </c>
      <c r="H4" s="104" t="s">
        <v>420</v>
      </c>
      <c r="I4" s="104">
        <v>19401</v>
      </c>
      <c r="J4" s="104"/>
      <c r="K4" s="104"/>
      <c r="L4" s="105" t="s">
        <v>353</v>
      </c>
      <c r="M4" s="170" t="s">
        <v>748</v>
      </c>
    </row>
    <row r="5" spans="1:13" s="106" customFormat="1" ht="21.75" customHeight="1">
      <c r="A5" s="112"/>
      <c r="B5" s="86"/>
      <c r="C5" s="99">
        <v>3</v>
      </c>
      <c r="D5" s="100" t="s">
        <v>92</v>
      </c>
      <c r="E5" s="101" t="s">
        <v>232</v>
      </c>
      <c r="F5" s="102" t="s">
        <v>530</v>
      </c>
      <c r="G5" s="103" t="s">
        <v>301</v>
      </c>
      <c r="H5" s="104" t="s">
        <v>420</v>
      </c>
      <c r="I5" s="104">
        <v>19401</v>
      </c>
      <c r="J5" s="104"/>
      <c r="K5" s="99"/>
      <c r="L5" s="105" t="s">
        <v>355</v>
      </c>
      <c r="M5" s="170"/>
    </row>
    <row r="6" spans="1:13" s="106" customFormat="1" ht="21.75" customHeight="1">
      <c r="A6" s="112"/>
      <c r="B6" s="86"/>
      <c r="C6" s="99">
        <v>4</v>
      </c>
      <c r="D6" s="100" t="s">
        <v>103</v>
      </c>
      <c r="E6" s="101" t="s">
        <v>237</v>
      </c>
      <c r="F6" s="102" t="s">
        <v>549</v>
      </c>
      <c r="G6" s="103" t="s">
        <v>307</v>
      </c>
      <c r="H6" s="150"/>
      <c r="I6" s="150" t="s">
        <v>734</v>
      </c>
      <c r="J6" s="99"/>
      <c r="K6" s="99"/>
      <c r="L6" s="105" t="s">
        <v>365</v>
      </c>
      <c r="M6" s="170" t="s">
        <v>748</v>
      </c>
    </row>
    <row r="7" spans="1:13" s="106" customFormat="1" ht="21.75" customHeight="1">
      <c r="A7" s="112"/>
      <c r="B7" s="86"/>
      <c r="C7" s="99">
        <v>5</v>
      </c>
      <c r="D7" s="100" t="s">
        <v>137</v>
      </c>
      <c r="E7" s="101" t="s">
        <v>248</v>
      </c>
      <c r="F7" s="102" t="s">
        <v>594</v>
      </c>
      <c r="G7" s="103" t="s">
        <v>325</v>
      </c>
      <c r="H7" s="104" t="s">
        <v>420</v>
      </c>
      <c r="I7" s="104">
        <v>19401</v>
      </c>
      <c r="J7" s="104"/>
      <c r="K7" s="99"/>
      <c r="L7" s="105" t="s">
        <v>383</v>
      </c>
      <c r="M7" s="170" t="s">
        <v>748</v>
      </c>
    </row>
    <row r="8" spans="1:13" s="106" customFormat="1" ht="21.75" customHeight="1">
      <c r="A8" s="112"/>
      <c r="B8" s="86"/>
      <c r="C8" s="99">
        <v>6</v>
      </c>
      <c r="D8" s="100" t="s">
        <v>169</v>
      </c>
      <c r="E8" s="101" t="s">
        <v>261</v>
      </c>
      <c r="F8" s="102" t="s">
        <v>635</v>
      </c>
      <c r="G8" s="103" t="s">
        <v>301</v>
      </c>
      <c r="H8" s="104" t="s">
        <v>420</v>
      </c>
      <c r="I8" s="104">
        <v>19401</v>
      </c>
      <c r="J8" s="104"/>
      <c r="K8" s="99"/>
      <c r="L8" s="105" t="s">
        <v>413</v>
      </c>
      <c r="M8" s="170" t="s">
        <v>748</v>
      </c>
    </row>
    <row r="9" spans="1:13" s="106" customFormat="1" ht="21.75" customHeight="1">
      <c r="A9" s="112"/>
      <c r="B9" s="86"/>
      <c r="C9" s="99">
        <v>7</v>
      </c>
      <c r="D9" s="107" t="s">
        <v>185</v>
      </c>
      <c r="E9" s="108" t="s">
        <v>69</v>
      </c>
      <c r="F9" s="109" t="s">
        <v>654</v>
      </c>
      <c r="G9" s="110" t="s">
        <v>301</v>
      </c>
      <c r="H9" s="104" t="s">
        <v>420</v>
      </c>
      <c r="I9" s="104">
        <v>19401</v>
      </c>
      <c r="J9" s="104"/>
      <c r="K9" s="99"/>
      <c r="L9" s="105" t="s">
        <v>426</v>
      </c>
      <c r="M9" s="170" t="s">
        <v>748</v>
      </c>
    </row>
    <row r="10" spans="1:13" s="106" customFormat="1" ht="21.75" customHeight="1">
      <c r="A10" s="112"/>
      <c r="B10" s="86"/>
      <c r="C10" s="99">
        <v>8</v>
      </c>
      <c r="D10" s="100" t="s">
        <v>216</v>
      </c>
      <c r="E10" s="108" t="s">
        <v>217</v>
      </c>
      <c r="F10" s="109" t="s">
        <v>681</v>
      </c>
      <c r="G10" s="110" t="s">
        <v>301</v>
      </c>
      <c r="H10" s="104" t="s">
        <v>420</v>
      </c>
      <c r="I10" s="104">
        <v>19401</v>
      </c>
      <c r="J10" s="104"/>
      <c r="K10" s="99"/>
      <c r="L10" s="105" t="s">
        <v>447</v>
      </c>
      <c r="M10" s="170" t="s">
        <v>748</v>
      </c>
    </row>
    <row r="11" spans="1:13" s="106" customFormat="1" ht="21.75" customHeight="1">
      <c r="A11" s="112"/>
      <c r="B11" s="86"/>
      <c r="C11" s="99">
        <v>9</v>
      </c>
      <c r="D11" s="100" t="s">
        <v>483</v>
      </c>
      <c r="E11" s="101" t="s">
        <v>689</v>
      </c>
      <c r="F11" s="102" t="s">
        <v>690</v>
      </c>
      <c r="G11" s="103"/>
      <c r="H11" s="104" t="s">
        <v>420</v>
      </c>
      <c r="I11" s="104">
        <v>19401</v>
      </c>
      <c r="J11" s="111"/>
      <c r="K11" s="111"/>
      <c r="L11" s="105" t="s">
        <v>482</v>
      </c>
      <c r="M11" s="170" t="s">
        <v>748</v>
      </c>
    </row>
    <row r="12" spans="1:13" s="55" customFormat="1" ht="21.75" customHeight="1">
      <c r="A12" s="112"/>
      <c r="B12" s="86"/>
      <c r="C12" s="35"/>
      <c r="D12" s="2"/>
      <c r="E12" s="8"/>
      <c r="F12" s="134" t="s">
        <v>614</v>
      </c>
      <c r="G12" s="16"/>
      <c r="H12" s="41"/>
      <c r="I12" s="41"/>
      <c r="J12" s="35"/>
      <c r="K12" s="35"/>
      <c r="L12" s="54"/>
      <c r="M12" s="36"/>
    </row>
    <row r="13" spans="1:13" s="106" customFormat="1" ht="21.75" customHeight="1">
      <c r="A13" s="112"/>
      <c r="B13" s="86"/>
      <c r="C13" s="99">
        <v>10</v>
      </c>
      <c r="D13" s="107" t="s">
        <v>151</v>
      </c>
      <c r="E13" s="108" t="s">
        <v>49</v>
      </c>
      <c r="F13" s="109" t="s">
        <v>613</v>
      </c>
      <c r="G13" s="110" t="s">
        <v>308</v>
      </c>
      <c r="H13" s="150"/>
      <c r="I13" s="150" t="s">
        <v>734</v>
      </c>
      <c r="J13" s="99"/>
      <c r="K13" s="99"/>
      <c r="L13" s="105" t="s">
        <v>398</v>
      </c>
      <c r="M13" s="170" t="s">
        <v>748</v>
      </c>
    </row>
    <row r="14" spans="1:13" s="73" customFormat="1" ht="21.75" customHeight="1">
      <c r="A14" s="112"/>
      <c r="B14" s="86"/>
      <c r="C14" s="36"/>
      <c r="D14" s="58"/>
      <c r="E14" s="77"/>
      <c r="F14" s="134" t="s">
        <v>545</v>
      </c>
      <c r="G14" s="60"/>
      <c r="H14" s="61"/>
      <c r="I14" s="36"/>
      <c r="J14" s="36"/>
      <c r="K14" s="36"/>
      <c r="L14" s="62"/>
      <c r="M14" s="36"/>
    </row>
    <row r="15" spans="1:13" s="106" customFormat="1" ht="21.75" customHeight="1">
      <c r="A15" s="112"/>
      <c r="B15" s="86"/>
      <c r="C15" s="99">
        <v>11</v>
      </c>
      <c r="D15" s="100" t="s">
        <v>101</v>
      </c>
      <c r="E15" s="101" t="s">
        <v>236</v>
      </c>
      <c r="F15" s="102" t="s">
        <v>546</v>
      </c>
      <c r="G15" s="103" t="s">
        <v>307</v>
      </c>
      <c r="H15" s="104" t="s">
        <v>495</v>
      </c>
      <c r="I15" s="104">
        <v>19405</v>
      </c>
      <c r="J15" s="99"/>
      <c r="K15" s="99"/>
      <c r="L15" s="105" t="s">
        <v>363</v>
      </c>
      <c r="M15" s="170" t="s">
        <v>748</v>
      </c>
    </row>
    <row r="16" spans="1:13" s="106" customFormat="1" ht="21.75" customHeight="1">
      <c r="A16" s="112"/>
      <c r="B16" s="86"/>
      <c r="C16" s="99">
        <v>12</v>
      </c>
      <c r="D16" s="100" t="s">
        <v>175</v>
      </c>
      <c r="E16" s="101" t="s">
        <v>62</v>
      </c>
      <c r="F16" s="102" t="s">
        <v>644</v>
      </c>
      <c r="G16" s="103" t="s">
        <v>307</v>
      </c>
      <c r="H16" s="104" t="s">
        <v>495</v>
      </c>
      <c r="I16" s="104">
        <v>19405</v>
      </c>
      <c r="J16" s="99"/>
      <c r="K16" s="99"/>
      <c r="L16" s="105" t="s">
        <v>419</v>
      </c>
      <c r="M16" s="170" t="s">
        <v>748</v>
      </c>
    </row>
    <row r="17" spans="1:13" s="106" customFormat="1" ht="21.75" customHeight="1">
      <c r="A17" s="112"/>
      <c r="B17" s="86"/>
      <c r="C17" s="99">
        <v>13</v>
      </c>
      <c r="D17" s="100" t="s">
        <v>193</v>
      </c>
      <c r="E17" s="101" t="s">
        <v>73</v>
      </c>
      <c r="F17" s="102" t="s">
        <v>662</v>
      </c>
      <c r="G17" s="103" t="s">
        <v>335</v>
      </c>
      <c r="H17" s="104" t="s">
        <v>495</v>
      </c>
      <c r="I17" s="104">
        <v>19405</v>
      </c>
      <c r="J17" s="99"/>
      <c r="K17" s="99"/>
      <c r="L17" s="105" t="s">
        <v>432</v>
      </c>
      <c r="M17" s="170" t="s">
        <v>748</v>
      </c>
    </row>
    <row r="18" spans="1:13" s="55" customFormat="1" ht="21.75" customHeight="1">
      <c r="A18" s="112"/>
      <c r="B18" s="86"/>
      <c r="C18" s="35"/>
      <c r="D18" s="1"/>
      <c r="E18" s="10"/>
      <c r="F18" s="131" t="s">
        <v>642</v>
      </c>
      <c r="G18" s="17"/>
      <c r="H18" s="41"/>
      <c r="I18" s="35"/>
      <c r="J18" s="35"/>
      <c r="K18" s="35"/>
      <c r="L18" s="54"/>
      <c r="M18" s="36"/>
    </row>
    <row r="19" spans="1:13" s="106" customFormat="1" ht="21.75" customHeight="1">
      <c r="A19" s="112"/>
      <c r="B19" s="86"/>
      <c r="C19" s="99">
        <v>14</v>
      </c>
      <c r="D19" s="100" t="s">
        <v>173</v>
      </c>
      <c r="E19" s="101" t="s">
        <v>265</v>
      </c>
      <c r="F19" s="102" t="s">
        <v>641</v>
      </c>
      <c r="G19" s="103"/>
      <c r="H19" s="104" t="s">
        <v>495</v>
      </c>
      <c r="I19" s="99"/>
      <c r="J19" s="99"/>
      <c r="K19" s="99"/>
      <c r="L19" s="105" t="s">
        <v>417</v>
      </c>
      <c r="M19" s="170" t="s">
        <v>748</v>
      </c>
    </row>
    <row r="20" spans="1:13" s="55" customFormat="1" ht="21.75" customHeight="1">
      <c r="A20" s="112"/>
      <c r="B20" s="86"/>
      <c r="C20" s="35"/>
      <c r="D20" s="2"/>
      <c r="E20" s="8"/>
      <c r="F20" s="134" t="s">
        <v>702</v>
      </c>
      <c r="G20" s="16"/>
      <c r="H20" s="41"/>
      <c r="I20" s="35"/>
      <c r="J20" s="35"/>
      <c r="K20" s="35"/>
      <c r="L20" s="54"/>
      <c r="M20" s="36"/>
    </row>
    <row r="21" spans="1:13" s="55" customFormat="1" ht="21.75" customHeight="1">
      <c r="A21" s="112"/>
      <c r="B21" s="86"/>
      <c r="C21" s="35"/>
      <c r="D21" s="2"/>
      <c r="E21" s="8"/>
      <c r="F21" s="134" t="s">
        <v>625</v>
      </c>
      <c r="G21" s="16"/>
      <c r="H21" s="41"/>
      <c r="I21" s="35"/>
      <c r="J21" s="35"/>
      <c r="K21" s="35"/>
      <c r="L21" s="54"/>
      <c r="M21" s="36"/>
    </row>
    <row r="22" spans="1:13" s="106" customFormat="1" ht="21.75" customHeight="1">
      <c r="A22" s="112"/>
      <c r="B22" s="86"/>
      <c r="C22" s="99">
        <v>15</v>
      </c>
      <c r="D22" s="107" t="s">
        <v>161</v>
      </c>
      <c r="E22" s="108" t="s">
        <v>58</v>
      </c>
      <c r="F22" s="109" t="s">
        <v>624</v>
      </c>
      <c r="G22" s="110" t="s">
        <v>305</v>
      </c>
      <c r="H22" s="104" t="s">
        <v>495</v>
      </c>
      <c r="I22" s="104">
        <v>19405</v>
      </c>
      <c r="J22" s="99"/>
      <c r="K22" s="99"/>
      <c r="L22" s="105" t="s">
        <v>407</v>
      </c>
      <c r="M22" s="170" t="s">
        <v>748</v>
      </c>
    </row>
    <row r="23" spans="1:13" s="55" customFormat="1" ht="21.75" customHeight="1">
      <c r="A23" s="112"/>
      <c r="B23" s="86"/>
      <c r="C23" s="35"/>
      <c r="D23" s="1"/>
      <c r="E23" s="10"/>
      <c r="F23" s="131" t="s">
        <v>703</v>
      </c>
      <c r="G23" s="17"/>
      <c r="H23" s="41"/>
      <c r="I23" s="35"/>
      <c r="J23" s="35"/>
      <c r="K23" s="35"/>
      <c r="L23" s="54"/>
      <c r="M23" s="36"/>
    </row>
    <row r="24" spans="1:13" s="73" customFormat="1" ht="21.75" customHeight="1">
      <c r="A24" s="112"/>
      <c r="B24" s="86"/>
      <c r="C24" s="36"/>
      <c r="D24" s="58"/>
      <c r="E24" s="77"/>
      <c r="F24" s="134" t="s">
        <v>542</v>
      </c>
      <c r="G24" s="60"/>
      <c r="H24" s="61"/>
      <c r="I24" s="78"/>
      <c r="J24" s="78"/>
      <c r="K24" s="78"/>
      <c r="L24" s="62"/>
      <c r="M24" s="36"/>
    </row>
    <row r="25" spans="1:13" s="106" customFormat="1" ht="21.75" customHeight="1">
      <c r="A25" s="112"/>
      <c r="B25" s="86"/>
      <c r="C25" s="99">
        <v>16</v>
      </c>
      <c r="D25" s="100" t="s">
        <v>99</v>
      </c>
      <c r="E25" s="101" t="s">
        <v>540</v>
      </c>
      <c r="F25" s="102" t="s">
        <v>541</v>
      </c>
      <c r="G25" s="103" t="s">
        <v>305</v>
      </c>
      <c r="H25" s="104"/>
      <c r="I25" s="99"/>
      <c r="J25" s="99"/>
      <c r="K25" s="99"/>
      <c r="L25" s="105" t="s">
        <v>361</v>
      </c>
      <c r="M25" s="170" t="s">
        <v>748</v>
      </c>
    </row>
    <row r="26" spans="1:13" s="55" customFormat="1" ht="21.75" customHeight="1">
      <c r="A26" s="112"/>
      <c r="B26" s="86"/>
      <c r="C26" s="35"/>
      <c r="D26" s="2"/>
      <c r="E26" s="8"/>
      <c r="F26" s="134" t="s">
        <v>550</v>
      </c>
      <c r="G26" s="16"/>
      <c r="H26" s="41"/>
      <c r="I26" s="35"/>
      <c r="J26" s="35"/>
      <c r="K26" s="35"/>
      <c r="L26" s="54"/>
      <c r="M26" s="36"/>
    </row>
    <row r="27" spans="1:13" s="106" customFormat="1" ht="21.75" customHeight="1">
      <c r="A27" s="112"/>
      <c r="B27" s="86"/>
      <c r="C27" s="99">
        <v>17</v>
      </c>
      <c r="D27" s="100" t="s">
        <v>104</v>
      </c>
      <c r="E27" s="101" t="s">
        <v>238</v>
      </c>
      <c r="F27" s="102" t="s">
        <v>551</v>
      </c>
      <c r="G27" s="103" t="s">
        <v>459</v>
      </c>
      <c r="H27" s="104"/>
      <c r="I27" s="104" t="s">
        <v>733</v>
      </c>
      <c r="J27" s="99"/>
      <c r="K27" s="99"/>
      <c r="L27" s="105" t="s">
        <v>365</v>
      </c>
      <c r="M27" s="170"/>
    </row>
    <row r="28" spans="1:13" s="106" customFormat="1" ht="21.75" customHeight="1">
      <c r="A28" s="112"/>
      <c r="B28" s="86"/>
      <c r="C28" s="99">
        <v>18</v>
      </c>
      <c r="D28" s="100" t="s">
        <v>484</v>
      </c>
      <c r="E28" s="101" t="s">
        <v>485</v>
      </c>
      <c r="F28" s="102" t="s">
        <v>738</v>
      </c>
      <c r="G28" s="103"/>
      <c r="H28" s="104"/>
      <c r="I28" s="104" t="s">
        <v>733</v>
      </c>
      <c r="J28" s="99"/>
      <c r="K28" s="99"/>
      <c r="L28" s="105"/>
      <c r="M28" s="170" t="s">
        <v>748</v>
      </c>
    </row>
    <row r="29" spans="1:13" s="63" customFormat="1" ht="21.75" customHeight="1">
      <c r="A29" s="112"/>
      <c r="B29" s="86"/>
      <c r="C29" s="66"/>
      <c r="D29" s="74"/>
      <c r="E29" s="75"/>
      <c r="F29" s="134" t="s">
        <v>573</v>
      </c>
      <c r="G29" s="76"/>
      <c r="H29" s="70"/>
      <c r="I29" s="70"/>
      <c r="J29" s="66"/>
      <c r="K29" s="66"/>
      <c r="L29" s="71"/>
      <c r="M29" s="36"/>
    </row>
    <row r="30" spans="1:13" s="106" customFormat="1" ht="21.75" customHeight="1">
      <c r="A30" s="112"/>
      <c r="B30" s="87"/>
      <c r="C30" s="99">
        <v>19</v>
      </c>
      <c r="D30" s="100" t="s">
        <v>116</v>
      </c>
      <c r="E30" s="101" t="s">
        <v>27</v>
      </c>
      <c r="F30" s="102" t="s">
        <v>572</v>
      </c>
      <c r="G30" s="103" t="s">
        <v>305</v>
      </c>
      <c r="H30" s="104"/>
      <c r="I30" s="104" t="s">
        <v>733</v>
      </c>
      <c r="J30" s="99"/>
      <c r="K30" s="99"/>
      <c r="L30" s="105" t="s">
        <v>370</v>
      </c>
      <c r="M30" s="170" t="s">
        <v>748</v>
      </c>
    </row>
    <row r="31" spans="1:13" s="73" customFormat="1" ht="21.75" customHeight="1">
      <c r="A31" s="112"/>
      <c r="B31" s="85">
        <v>2</v>
      </c>
      <c r="C31" s="36"/>
      <c r="D31" s="58"/>
      <c r="E31" s="77"/>
      <c r="F31" s="134" t="s">
        <v>706</v>
      </c>
      <c r="G31" s="60"/>
      <c r="H31" s="61"/>
      <c r="I31" s="36"/>
      <c r="J31" s="36"/>
      <c r="K31" s="36"/>
      <c r="L31" s="62"/>
      <c r="M31" s="36"/>
    </row>
    <row r="32" spans="1:13" s="55" customFormat="1" ht="21.75" customHeight="1">
      <c r="A32" s="112"/>
      <c r="B32" s="86"/>
      <c r="C32" s="35"/>
      <c r="D32" s="2"/>
      <c r="E32" s="8"/>
      <c r="F32" s="134" t="s">
        <v>512</v>
      </c>
      <c r="G32" s="16"/>
      <c r="H32" s="41"/>
      <c r="I32" s="41"/>
      <c r="J32" s="35"/>
      <c r="K32" s="35"/>
      <c r="L32" s="54"/>
      <c r="M32" s="36"/>
    </row>
    <row r="33" spans="1:13" s="106" customFormat="1" ht="21.75" customHeight="1">
      <c r="A33" s="112"/>
      <c r="B33" s="86"/>
      <c r="C33" s="99">
        <v>20</v>
      </c>
      <c r="D33" s="100" t="s">
        <v>82</v>
      </c>
      <c r="E33" s="101" t="s">
        <v>228</v>
      </c>
      <c r="F33" s="102" t="s">
        <v>513</v>
      </c>
      <c r="G33" s="103" t="s">
        <v>293</v>
      </c>
      <c r="H33" s="104" t="s">
        <v>727</v>
      </c>
      <c r="I33" s="104">
        <v>19443</v>
      </c>
      <c r="J33" s="104"/>
      <c r="K33" s="99"/>
      <c r="L33" s="105" t="s">
        <v>344</v>
      </c>
      <c r="M33" s="170" t="s">
        <v>748</v>
      </c>
    </row>
    <row r="34" spans="1:13" s="106" customFormat="1" ht="21.75" customHeight="1">
      <c r="A34" s="112"/>
      <c r="B34" s="86"/>
      <c r="C34" s="99">
        <v>21</v>
      </c>
      <c r="D34" s="100" t="s">
        <v>113</v>
      </c>
      <c r="E34" s="101" t="s">
        <v>24</v>
      </c>
      <c r="F34" s="102" t="s">
        <v>566</v>
      </c>
      <c r="G34" s="103" t="s">
        <v>313</v>
      </c>
      <c r="H34" s="104" t="s">
        <v>724</v>
      </c>
      <c r="I34" s="104">
        <v>19443</v>
      </c>
      <c r="J34" s="99"/>
      <c r="K34" s="99"/>
      <c r="L34" s="105" t="s">
        <v>369</v>
      </c>
      <c r="M34" s="170" t="s">
        <v>748</v>
      </c>
    </row>
    <row r="35" spans="1:13" s="106" customFormat="1" ht="21.75" customHeight="1">
      <c r="A35" s="112"/>
      <c r="B35" s="86"/>
      <c r="C35" s="99">
        <v>22</v>
      </c>
      <c r="D35" s="107" t="s">
        <v>156</v>
      </c>
      <c r="E35" s="108" t="s">
        <v>53</v>
      </c>
      <c r="F35" s="109" t="s">
        <v>619</v>
      </c>
      <c r="G35" s="110" t="s">
        <v>313</v>
      </c>
      <c r="H35" s="104" t="s">
        <v>724</v>
      </c>
      <c r="I35" s="104">
        <v>19443</v>
      </c>
      <c r="J35" s="99"/>
      <c r="K35" s="99"/>
      <c r="L35" s="105" t="s">
        <v>402</v>
      </c>
      <c r="M35" s="170" t="s">
        <v>748</v>
      </c>
    </row>
    <row r="36" spans="1:13" s="106" customFormat="1" ht="21.75" customHeight="1">
      <c r="A36" s="112"/>
      <c r="B36" s="86"/>
      <c r="C36" s="99">
        <v>23</v>
      </c>
      <c r="D36" s="100" t="s">
        <v>196</v>
      </c>
      <c r="E36" s="101" t="s">
        <v>273</v>
      </c>
      <c r="F36" s="102" t="s">
        <v>667</v>
      </c>
      <c r="G36" s="103" t="s">
        <v>313</v>
      </c>
      <c r="H36" s="104" t="s">
        <v>724</v>
      </c>
      <c r="I36" s="104">
        <v>19443</v>
      </c>
      <c r="J36" s="99"/>
      <c r="K36" s="99"/>
      <c r="L36" s="105" t="s">
        <v>435</v>
      </c>
      <c r="M36" s="170" t="s">
        <v>748</v>
      </c>
    </row>
    <row r="37" spans="1:13" s="106" customFormat="1" ht="21.75" customHeight="1">
      <c r="A37" s="112"/>
      <c r="B37" s="86"/>
      <c r="C37" s="99">
        <v>24</v>
      </c>
      <c r="D37" s="100" t="s">
        <v>215</v>
      </c>
      <c r="E37" s="101" t="s">
        <v>17</v>
      </c>
      <c r="F37" s="102" t="s">
        <v>680</v>
      </c>
      <c r="G37" s="103" t="s">
        <v>313</v>
      </c>
      <c r="H37" s="104" t="s">
        <v>724</v>
      </c>
      <c r="I37" s="104">
        <v>19443</v>
      </c>
      <c r="J37" s="104"/>
      <c r="K37" s="99"/>
      <c r="L37" s="105" t="s">
        <v>446</v>
      </c>
      <c r="M37" s="170" t="s">
        <v>748</v>
      </c>
    </row>
    <row r="38" spans="1:13" s="63" customFormat="1" ht="21.75" customHeight="1">
      <c r="A38" s="112"/>
      <c r="B38" s="86"/>
      <c r="C38" s="66"/>
      <c r="D38" s="74"/>
      <c r="E38" s="75"/>
      <c r="F38" s="134" t="s">
        <v>534</v>
      </c>
      <c r="G38" s="76"/>
      <c r="H38" s="70"/>
      <c r="I38" s="70"/>
      <c r="J38" s="66"/>
      <c r="K38" s="66"/>
      <c r="L38" s="71"/>
      <c r="M38" s="36"/>
    </row>
    <row r="39" spans="1:13" s="106" customFormat="1" ht="21.75" customHeight="1">
      <c r="A39" s="112"/>
      <c r="B39" s="86"/>
      <c r="C39" s="99">
        <v>25</v>
      </c>
      <c r="D39" s="100" t="s">
        <v>95</v>
      </c>
      <c r="E39" s="101" t="s">
        <v>233</v>
      </c>
      <c r="F39" s="102" t="s">
        <v>535</v>
      </c>
      <c r="G39" s="103" t="s">
        <v>293</v>
      </c>
      <c r="H39" s="104" t="s">
        <v>725</v>
      </c>
      <c r="I39" s="104">
        <v>19443</v>
      </c>
      <c r="J39" s="99"/>
      <c r="K39" s="99"/>
      <c r="L39" s="105" t="s">
        <v>536</v>
      </c>
      <c r="M39" s="170" t="s">
        <v>748</v>
      </c>
    </row>
    <row r="40" spans="1:13" s="106" customFormat="1" ht="21.75" customHeight="1">
      <c r="A40" s="112"/>
      <c r="B40" s="86"/>
      <c r="C40" s="99">
        <v>26</v>
      </c>
      <c r="D40" s="107" t="s">
        <v>167</v>
      </c>
      <c r="E40" s="108" t="s">
        <v>259</v>
      </c>
      <c r="F40" s="109" t="s">
        <v>633</v>
      </c>
      <c r="G40" s="110" t="s">
        <v>331</v>
      </c>
      <c r="H40" s="104" t="s">
        <v>725</v>
      </c>
      <c r="I40" s="104">
        <v>19443</v>
      </c>
      <c r="J40" s="99"/>
      <c r="K40" s="99"/>
      <c r="L40" s="105" t="s">
        <v>411</v>
      </c>
      <c r="M40" s="170" t="s">
        <v>748</v>
      </c>
    </row>
    <row r="41" spans="1:13" s="106" customFormat="1" ht="21.75" customHeight="1">
      <c r="A41" s="112"/>
      <c r="B41" s="86"/>
      <c r="C41" s="99">
        <v>27</v>
      </c>
      <c r="D41" s="100" t="s">
        <v>218</v>
      </c>
      <c r="E41" s="108" t="s">
        <v>682</v>
      </c>
      <c r="F41" s="109" t="s">
        <v>683</v>
      </c>
      <c r="G41" s="110" t="s">
        <v>293</v>
      </c>
      <c r="H41" s="104" t="s">
        <v>725</v>
      </c>
      <c r="I41" s="104"/>
      <c r="J41" s="99"/>
      <c r="K41" s="99"/>
      <c r="L41" s="105" t="s">
        <v>448</v>
      </c>
      <c r="M41" s="170" t="s">
        <v>748</v>
      </c>
    </row>
    <row r="42" spans="1:13" s="55" customFormat="1" ht="21.75" customHeight="1">
      <c r="A42" s="112"/>
      <c r="B42" s="86"/>
      <c r="C42" s="35"/>
      <c r="D42" s="2"/>
      <c r="E42" s="10"/>
      <c r="F42" s="131" t="s">
        <v>704</v>
      </c>
      <c r="G42" s="17"/>
      <c r="H42" s="41"/>
      <c r="I42" s="41"/>
      <c r="J42" s="35"/>
      <c r="K42" s="35"/>
      <c r="L42" s="54"/>
      <c r="M42" s="36"/>
    </row>
    <row r="43" spans="1:13" s="63" customFormat="1" ht="21.75" customHeight="1">
      <c r="A43" s="112"/>
      <c r="B43" s="86"/>
      <c r="C43" s="36"/>
      <c r="D43" s="64"/>
      <c r="E43" s="65"/>
      <c r="F43" s="131" t="s">
        <v>543</v>
      </c>
      <c r="G43" s="57"/>
      <c r="H43" s="61"/>
      <c r="I43" s="36"/>
      <c r="J43" s="36"/>
      <c r="K43" s="36"/>
      <c r="L43" s="62"/>
      <c r="M43" s="36"/>
    </row>
    <row r="44" spans="1:13" s="106" customFormat="1" ht="21.75" customHeight="1">
      <c r="A44" s="112"/>
      <c r="B44" s="86"/>
      <c r="C44" s="99">
        <v>28</v>
      </c>
      <c r="D44" s="100" t="s">
        <v>100</v>
      </c>
      <c r="E44" s="101" t="s">
        <v>235</v>
      </c>
      <c r="F44" s="102" t="s">
        <v>544</v>
      </c>
      <c r="G44" s="103" t="s">
        <v>306</v>
      </c>
      <c r="H44" s="104" t="s">
        <v>725</v>
      </c>
      <c r="I44" s="99"/>
      <c r="J44" s="99"/>
      <c r="K44" s="99"/>
      <c r="L44" s="105" t="s">
        <v>362</v>
      </c>
      <c r="M44" s="170" t="s">
        <v>748</v>
      </c>
    </row>
    <row r="45" spans="1:13" s="106" customFormat="1" ht="21.75" customHeight="1">
      <c r="A45" s="112"/>
      <c r="B45" s="86"/>
      <c r="C45" s="99">
        <v>29</v>
      </c>
      <c r="D45" s="100" t="s">
        <v>108</v>
      </c>
      <c r="E45" s="101" t="s">
        <v>20</v>
      </c>
      <c r="F45" s="102" t="s">
        <v>556</v>
      </c>
      <c r="G45" s="103" t="s">
        <v>308</v>
      </c>
      <c r="H45" s="104" t="s">
        <v>725</v>
      </c>
      <c r="I45" s="104"/>
      <c r="J45" s="99"/>
      <c r="K45" s="99"/>
      <c r="L45" s="105" t="s">
        <v>367</v>
      </c>
      <c r="M45" s="170" t="s">
        <v>748</v>
      </c>
    </row>
    <row r="46" spans="1:13" s="55" customFormat="1" ht="21.75" customHeight="1">
      <c r="A46" s="112"/>
      <c r="B46" s="86"/>
      <c r="C46" s="35"/>
      <c r="D46" s="1"/>
      <c r="E46" s="10"/>
      <c r="F46" s="131" t="s">
        <v>523</v>
      </c>
      <c r="G46" s="17"/>
      <c r="H46" s="41"/>
      <c r="I46" s="41"/>
      <c r="J46" s="41"/>
      <c r="K46" s="35"/>
      <c r="L46" s="54"/>
      <c r="M46" s="36"/>
    </row>
    <row r="47" spans="1:13" s="106" customFormat="1" ht="21.75" customHeight="1">
      <c r="A47" s="112"/>
      <c r="B47" s="86"/>
      <c r="C47" s="99">
        <v>30</v>
      </c>
      <c r="D47" s="107" t="s">
        <v>736</v>
      </c>
      <c r="E47" s="108" t="s">
        <v>737</v>
      </c>
      <c r="F47" s="155" t="s">
        <v>739</v>
      </c>
      <c r="G47" s="110"/>
      <c r="H47" s="157">
        <v>19300</v>
      </c>
      <c r="I47" s="104"/>
      <c r="J47" s="104"/>
      <c r="K47" s="99"/>
      <c r="L47" s="156" t="s">
        <v>740</v>
      </c>
      <c r="M47" s="170" t="s">
        <v>748</v>
      </c>
    </row>
    <row r="48" spans="1:13" s="106" customFormat="1" ht="21.75" customHeight="1">
      <c r="A48" s="112"/>
      <c r="B48" s="86"/>
      <c r="C48" s="99">
        <v>31</v>
      </c>
      <c r="D48" s="100" t="s">
        <v>123</v>
      </c>
      <c r="E48" s="101" t="s">
        <v>33</v>
      </c>
      <c r="F48" s="102" t="s">
        <v>581</v>
      </c>
      <c r="G48" s="103" t="s">
        <v>318</v>
      </c>
      <c r="H48" s="175"/>
      <c r="I48" s="104">
        <v>19395</v>
      </c>
      <c r="J48" s="104"/>
      <c r="K48" s="99"/>
      <c r="L48" s="114" t="s">
        <v>471</v>
      </c>
      <c r="M48" s="170" t="s">
        <v>748</v>
      </c>
    </row>
    <row r="49" spans="1:13" s="106" customFormat="1" ht="21.75" customHeight="1">
      <c r="A49" s="112"/>
      <c r="B49" s="86"/>
      <c r="C49" s="99">
        <v>32</v>
      </c>
      <c r="D49" s="100" t="s">
        <v>131</v>
      </c>
      <c r="E49" s="101" t="s">
        <v>245</v>
      </c>
      <c r="F49" s="102" t="s">
        <v>587</v>
      </c>
      <c r="G49" s="103" t="s">
        <v>318</v>
      </c>
      <c r="H49" s="175"/>
      <c r="I49" s="104">
        <v>19395</v>
      </c>
      <c r="J49" s="104"/>
      <c r="K49" s="99"/>
      <c r="L49" s="105" t="s">
        <v>378</v>
      </c>
      <c r="M49" s="170" t="s">
        <v>748</v>
      </c>
    </row>
    <row r="50" spans="1:13" s="106" customFormat="1" ht="21.75" customHeight="1">
      <c r="A50" s="112"/>
      <c r="B50" s="86"/>
      <c r="C50" s="99">
        <v>33</v>
      </c>
      <c r="D50" s="107" t="s">
        <v>188</v>
      </c>
      <c r="E50" s="108" t="s">
        <v>269</v>
      </c>
      <c r="F50" s="109" t="s">
        <v>657</v>
      </c>
      <c r="G50" s="110" t="s">
        <v>334</v>
      </c>
      <c r="H50" s="175"/>
      <c r="I50" s="104">
        <v>19395</v>
      </c>
      <c r="J50" s="104"/>
      <c r="K50" s="99"/>
      <c r="L50" s="105" t="s">
        <v>427</v>
      </c>
      <c r="M50" s="170" t="s">
        <v>748</v>
      </c>
    </row>
    <row r="51" spans="1:13" s="73" customFormat="1" ht="21.75" customHeight="1">
      <c r="A51" s="112"/>
      <c r="B51" s="86"/>
      <c r="C51" s="36"/>
      <c r="D51" s="58"/>
      <c r="E51" s="72"/>
      <c r="F51" s="131" t="s">
        <v>640</v>
      </c>
      <c r="G51" s="57"/>
      <c r="H51" s="61"/>
      <c r="I51" s="61"/>
      <c r="J51" s="36"/>
      <c r="K51" s="36"/>
      <c r="L51" s="62"/>
      <c r="M51" s="36"/>
    </row>
    <row r="52" spans="1:13" s="106" customFormat="1" ht="21.75" customHeight="1">
      <c r="A52" s="112"/>
      <c r="B52" s="86"/>
      <c r="C52" s="99">
        <v>34</v>
      </c>
      <c r="D52" s="100" t="s">
        <v>88</v>
      </c>
      <c r="E52" s="101" t="s">
        <v>231</v>
      </c>
      <c r="F52" s="102" t="s">
        <v>524</v>
      </c>
      <c r="G52" s="103" t="s">
        <v>297</v>
      </c>
      <c r="H52" s="104" t="s">
        <v>727</v>
      </c>
      <c r="I52" s="104">
        <v>19444</v>
      </c>
      <c r="J52" s="99"/>
      <c r="K52" s="99"/>
      <c r="L52" s="105" t="s">
        <v>351</v>
      </c>
      <c r="M52" s="170" t="s">
        <v>748</v>
      </c>
    </row>
    <row r="53" spans="1:13" s="106" customFormat="1" ht="21.75" customHeight="1">
      <c r="A53" s="112"/>
      <c r="B53" s="86"/>
      <c r="C53" s="99">
        <v>35</v>
      </c>
      <c r="D53" s="100" t="s">
        <v>133</v>
      </c>
      <c r="E53" s="101" t="s">
        <v>246</v>
      </c>
      <c r="F53" s="102" t="s">
        <v>590</v>
      </c>
      <c r="G53" s="103" t="s">
        <v>291</v>
      </c>
      <c r="H53" s="104" t="s">
        <v>727</v>
      </c>
      <c r="I53" s="104">
        <v>19444</v>
      </c>
      <c r="J53" s="99"/>
      <c r="K53" s="99"/>
      <c r="L53" s="105" t="s">
        <v>380</v>
      </c>
      <c r="M53" s="170" t="s">
        <v>748</v>
      </c>
    </row>
    <row r="54" spans="1:13" s="106" customFormat="1" ht="21.75" customHeight="1">
      <c r="A54" s="112"/>
      <c r="B54" s="86"/>
      <c r="C54" s="99">
        <v>36</v>
      </c>
      <c r="D54" s="100" t="s">
        <v>136</v>
      </c>
      <c r="E54" s="101" t="s">
        <v>247</v>
      </c>
      <c r="F54" s="102" t="s">
        <v>593</v>
      </c>
      <c r="G54" s="103" t="s">
        <v>324</v>
      </c>
      <c r="H54" s="104"/>
      <c r="I54" s="104">
        <v>19395</v>
      </c>
      <c r="J54" s="99"/>
      <c r="K54" s="99"/>
      <c r="L54" s="105" t="s">
        <v>382</v>
      </c>
      <c r="M54" s="170" t="s">
        <v>748</v>
      </c>
    </row>
    <row r="55" spans="1:13" s="106" customFormat="1" ht="21.75" customHeight="1">
      <c r="A55" s="112"/>
      <c r="B55" s="86"/>
      <c r="C55" s="99">
        <v>37</v>
      </c>
      <c r="D55" s="107" t="s">
        <v>139</v>
      </c>
      <c r="E55" s="108" t="s">
        <v>249</v>
      </c>
      <c r="F55" s="109" t="s">
        <v>596</v>
      </c>
      <c r="G55" s="110" t="s">
        <v>318</v>
      </c>
      <c r="H55" s="104"/>
      <c r="I55" s="104">
        <v>19395</v>
      </c>
      <c r="J55" s="104"/>
      <c r="K55" s="99"/>
      <c r="L55" s="105" t="s">
        <v>385</v>
      </c>
      <c r="M55" s="170" t="s">
        <v>748</v>
      </c>
    </row>
    <row r="56" spans="1:13" s="106" customFormat="1" ht="21.75" customHeight="1">
      <c r="A56" s="112"/>
      <c r="B56" s="86"/>
      <c r="C56" s="99">
        <v>38</v>
      </c>
      <c r="D56" s="107" t="s">
        <v>150</v>
      </c>
      <c r="E56" s="108" t="s">
        <v>255</v>
      </c>
      <c r="F56" s="109" t="s">
        <v>611</v>
      </c>
      <c r="G56" s="110" t="s">
        <v>291</v>
      </c>
      <c r="H56" s="104"/>
      <c r="I56" s="161" t="s">
        <v>741</v>
      </c>
      <c r="J56" s="99"/>
      <c r="K56" s="99"/>
      <c r="L56" s="105" t="s">
        <v>612</v>
      </c>
      <c r="M56" s="170"/>
    </row>
    <row r="57" spans="1:13" s="106" customFormat="1" ht="21.75" customHeight="1">
      <c r="A57" s="112"/>
      <c r="B57" s="86"/>
      <c r="C57" s="99">
        <v>39</v>
      </c>
      <c r="D57" s="100" t="s">
        <v>172</v>
      </c>
      <c r="E57" s="101" t="s">
        <v>264</v>
      </c>
      <c r="F57" s="102" t="s">
        <v>639</v>
      </c>
      <c r="G57" s="103" t="s">
        <v>297</v>
      </c>
      <c r="H57" s="104"/>
      <c r="I57" s="104">
        <v>19395</v>
      </c>
      <c r="J57" s="99"/>
      <c r="K57" s="99"/>
      <c r="L57" s="105" t="s">
        <v>416</v>
      </c>
      <c r="M57" s="170" t="s">
        <v>748</v>
      </c>
    </row>
    <row r="58" spans="1:13" s="106" customFormat="1" ht="21.75" customHeight="1">
      <c r="A58" s="112"/>
      <c r="B58" s="86"/>
      <c r="C58" s="99">
        <v>40</v>
      </c>
      <c r="D58" s="107" t="s">
        <v>183</v>
      </c>
      <c r="E58" s="108" t="s">
        <v>35</v>
      </c>
      <c r="F58" s="109" t="s">
        <v>652</v>
      </c>
      <c r="G58" s="110" t="s">
        <v>297</v>
      </c>
      <c r="H58" s="104"/>
      <c r="I58" s="104">
        <v>19395</v>
      </c>
      <c r="J58" s="99"/>
      <c r="K58" s="99"/>
      <c r="L58" s="105" t="s">
        <v>424</v>
      </c>
      <c r="M58" s="170" t="s">
        <v>748</v>
      </c>
    </row>
    <row r="59" spans="1:13" s="106" customFormat="1" ht="21.75" customHeight="1">
      <c r="A59" s="112"/>
      <c r="B59" s="86"/>
      <c r="C59" s="99">
        <v>41</v>
      </c>
      <c r="D59" s="100" t="s">
        <v>221</v>
      </c>
      <c r="E59" s="108" t="s">
        <v>684</v>
      </c>
      <c r="F59" s="109" t="s">
        <v>685</v>
      </c>
      <c r="G59" s="110" t="s">
        <v>339</v>
      </c>
      <c r="H59" s="104" t="s">
        <v>727</v>
      </c>
      <c r="I59" s="104">
        <v>19444</v>
      </c>
      <c r="J59" s="99"/>
      <c r="K59" s="99"/>
      <c r="L59" s="105" t="s">
        <v>450</v>
      </c>
      <c r="M59" s="170" t="s">
        <v>748</v>
      </c>
    </row>
    <row r="60" spans="1:13" s="55" customFormat="1" ht="21.75" customHeight="1">
      <c r="A60" s="112"/>
      <c r="B60" s="86"/>
      <c r="C60" s="35"/>
      <c r="D60" s="1"/>
      <c r="E60" s="10"/>
      <c r="F60" s="131" t="s">
        <v>506</v>
      </c>
      <c r="G60" s="17"/>
      <c r="H60" s="41"/>
      <c r="I60" s="41"/>
      <c r="J60" s="35"/>
      <c r="K60" s="35"/>
      <c r="L60" s="54"/>
      <c r="M60" s="36"/>
    </row>
    <row r="61" spans="1:13" s="106" customFormat="1" ht="21.75" customHeight="1">
      <c r="A61" s="112"/>
      <c r="B61" s="86"/>
      <c r="C61" s="99">
        <v>42</v>
      </c>
      <c r="D61" s="100" t="s">
        <v>79</v>
      </c>
      <c r="E61" s="101" t="s">
        <v>752</v>
      </c>
      <c r="F61" s="102" t="s">
        <v>507</v>
      </c>
      <c r="G61" s="103" t="s">
        <v>340</v>
      </c>
      <c r="H61" s="104" t="s">
        <v>727</v>
      </c>
      <c r="I61" s="104">
        <v>19444</v>
      </c>
      <c r="J61" s="99"/>
      <c r="K61" s="99"/>
      <c r="L61" s="105" t="s">
        <v>453</v>
      </c>
      <c r="M61" s="170" t="s">
        <v>748</v>
      </c>
    </row>
    <row r="62" spans="1:13" s="106" customFormat="1" ht="21.75" customHeight="1">
      <c r="A62" s="112"/>
      <c r="B62" s="86"/>
      <c r="C62" s="99">
        <v>43</v>
      </c>
      <c r="D62" s="100" t="s">
        <v>118</v>
      </c>
      <c r="E62" s="101" t="s">
        <v>241</v>
      </c>
      <c r="F62" s="102" t="s">
        <v>575</v>
      </c>
      <c r="G62" s="103" t="s">
        <v>291</v>
      </c>
      <c r="H62" s="104" t="s">
        <v>727</v>
      </c>
      <c r="I62" s="104">
        <v>19444</v>
      </c>
      <c r="J62" s="99"/>
      <c r="K62" s="99"/>
      <c r="L62" s="105" t="s">
        <v>371</v>
      </c>
      <c r="M62" s="170" t="s">
        <v>748</v>
      </c>
    </row>
    <row r="63" spans="1:13" s="106" customFormat="1" ht="21.75" customHeight="1">
      <c r="A63" s="112"/>
      <c r="B63" s="86"/>
      <c r="C63" s="99">
        <v>44</v>
      </c>
      <c r="D63" s="107" t="s">
        <v>157</v>
      </c>
      <c r="E63" s="108" t="s">
        <v>54</v>
      </c>
      <c r="F63" s="109" t="s">
        <v>620</v>
      </c>
      <c r="G63" s="110" t="s">
        <v>291</v>
      </c>
      <c r="H63" s="104" t="s">
        <v>727</v>
      </c>
      <c r="I63" s="104">
        <v>19444</v>
      </c>
      <c r="J63" s="99"/>
      <c r="K63" s="99"/>
      <c r="L63" s="105" t="s">
        <v>403</v>
      </c>
      <c r="M63" s="170" t="s">
        <v>748</v>
      </c>
    </row>
    <row r="64" spans="1:13" s="73" customFormat="1" ht="21.75" customHeight="1">
      <c r="A64" s="112"/>
      <c r="B64" s="86"/>
      <c r="C64" s="36"/>
      <c r="D64" s="58"/>
      <c r="E64" s="77"/>
      <c r="F64" s="134" t="s">
        <v>547</v>
      </c>
      <c r="G64" s="60"/>
      <c r="H64" s="61"/>
      <c r="I64" s="36"/>
      <c r="J64" s="36"/>
      <c r="K64" s="36"/>
      <c r="L64" s="79"/>
      <c r="M64" s="36"/>
    </row>
    <row r="65" spans="1:13" s="106" customFormat="1" ht="21.75" customHeight="1">
      <c r="A65" s="112"/>
      <c r="B65" s="86"/>
      <c r="C65" s="99">
        <v>45</v>
      </c>
      <c r="D65" s="100" t="s">
        <v>102</v>
      </c>
      <c r="E65" s="101" t="s">
        <v>475</v>
      </c>
      <c r="F65" s="102" t="s">
        <v>548</v>
      </c>
      <c r="G65" s="103" t="s">
        <v>306</v>
      </c>
      <c r="H65" s="104" t="s">
        <v>474</v>
      </c>
      <c r="I65" s="104">
        <v>19399</v>
      </c>
      <c r="J65" s="99"/>
      <c r="K65" s="99"/>
      <c r="L65" s="105" t="s">
        <v>364</v>
      </c>
      <c r="M65" s="170" t="s">
        <v>748</v>
      </c>
    </row>
    <row r="66" spans="1:13" s="106" customFormat="1" ht="21.75" customHeight="1">
      <c r="A66" s="112"/>
      <c r="B66" s="86"/>
      <c r="C66" s="99">
        <v>46</v>
      </c>
      <c r="D66" s="100" t="s">
        <v>138</v>
      </c>
      <c r="E66" s="101" t="s">
        <v>42</v>
      </c>
      <c r="F66" s="102" t="s">
        <v>595</v>
      </c>
      <c r="G66" s="103" t="s">
        <v>306</v>
      </c>
      <c r="H66" s="104" t="s">
        <v>474</v>
      </c>
      <c r="I66" s="104">
        <v>19399</v>
      </c>
      <c r="J66" s="99"/>
      <c r="K66" s="99"/>
      <c r="L66" s="105" t="s">
        <v>384</v>
      </c>
      <c r="M66" s="170" t="s">
        <v>748</v>
      </c>
    </row>
    <row r="67" spans="1:13" s="106" customFormat="1" ht="21.75" customHeight="1">
      <c r="A67" s="112"/>
      <c r="B67" s="86"/>
      <c r="C67" s="99">
        <v>47</v>
      </c>
      <c r="D67" s="100" t="s">
        <v>178</v>
      </c>
      <c r="E67" s="101" t="s">
        <v>266</v>
      </c>
      <c r="F67" s="102" t="s">
        <v>694</v>
      </c>
      <c r="G67" s="103" t="s">
        <v>306</v>
      </c>
      <c r="H67" s="104" t="s">
        <v>474</v>
      </c>
      <c r="I67" s="104">
        <v>19399</v>
      </c>
      <c r="J67" s="99"/>
      <c r="K67" s="99"/>
      <c r="L67" s="114" t="s">
        <v>497</v>
      </c>
      <c r="M67" s="170" t="s">
        <v>748</v>
      </c>
    </row>
    <row r="68" spans="1:13" s="106" customFormat="1" ht="21.75" customHeight="1">
      <c r="A68" s="112"/>
      <c r="B68" s="87"/>
      <c r="C68" s="99">
        <v>48</v>
      </c>
      <c r="D68" s="107" t="s">
        <v>184</v>
      </c>
      <c r="E68" s="108" t="s">
        <v>68</v>
      </c>
      <c r="F68" s="109" t="s">
        <v>653</v>
      </c>
      <c r="G68" s="110" t="s">
        <v>464</v>
      </c>
      <c r="H68" s="104"/>
      <c r="I68" s="104">
        <v>19399</v>
      </c>
      <c r="J68" s="99"/>
      <c r="K68" s="99"/>
      <c r="L68" s="105" t="s">
        <v>425</v>
      </c>
      <c r="M68" s="170" t="s">
        <v>748</v>
      </c>
    </row>
    <row r="69" spans="1:13" s="63" customFormat="1" ht="21.75" customHeight="1">
      <c r="A69" s="112"/>
      <c r="B69" s="85">
        <v>5</v>
      </c>
      <c r="C69" s="66"/>
      <c r="D69" s="67"/>
      <c r="E69" s="68"/>
      <c r="F69" s="131" t="s">
        <v>705</v>
      </c>
      <c r="G69" s="69"/>
      <c r="H69" s="66"/>
      <c r="I69" s="66"/>
      <c r="J69" s="66"/>
      <c r="K69" s="66"/>
      <c r="L69" s="71"/>
      <c r="M69" s="36"/>
    </row>
    <row r="70" spans="1:13" s="73" customFormat="1" ht="21.75" customHeight="1">
      <c r="A70" s="112"/>
      <c r="B70" s="86"/>
      <c r="C70" s="36"/>
      <c r="D70" s="58"/>
      <c r="E70" s="77"/>
      <c r="F70" s="134" t="s">
        <v>563</v>
      </c>
      <c r="G70" s="80"/>
      <c r="H70" s="61"/>
      <c r="I70" s="36"/>
      <c r="J70" s="36"/>
      <c r="K70" s="36"/>
      <c r="L70" s="62"/>
      <c r="M70" s="36"/>
    </row>
    <row r="71" spans="1:13" s="106" customFormat="1" ht="21.75" customHeight="1">
      <c r="A71" s="112"/>
      <c r="B71" s="86"/>
      <c r="C71" s="99">
        <v>49</v>
      </c>
      <c r="D71" s="100" t="s">
        <v>112</v>
      </c>
      <c r="E71" s="101" t="s">
        <v>23</v>
      </c>
      <c r="F71" s="102" t="s">
        <v>564</v>
      </c>
      <c r="G71" s="110" t="s">
        <v>565</v>
      </c>
      <c r="H71" s="104"/>
      <c r="I71" s="104">
        <v>19399</v>
      </c>
      <c r="J71" s="99"/>
      <c r="K71" s="99"/>
      <c r="L71" s="103" t="s">
        <v>468</v>
      </c>
      <c r="M71" s="170" t="s">
        <v>748</v>
      </c>
    </row>
    <row r="72" spans="1:13" s="55" customFormat="1" ht="21.75" customHeight="1">
      <c r="A72" s="112"/>
      <c r="B72" s="86"/>
      <c r="C72" s="35"/>
      <c r="D72" s="2"/>
      <c r="E72" s="8"/>
      <c r="F72" s="134" t="s">
        <v>508</v>
      </c>
      <c r="G72" s="16"/>
      <c r="H72" s="41"/>
      <c r="I72" s="35"/>
      <c r="J72" s="35"/>
      <c r="K72" s="35"/>
      <c r="L72" s="54"/>
      <c r="M72" s="36"/>
    </row>
    <row r="73" spans="1:13" s="106" customFormat="1" ht="21.75" customHeight="1">
      <c r="A73" s="112"/>
      <c r="B73" s="86"/>
      <c r="C73" s="99">
        <v>50</v>
      </c>
      <c r="D73" s="100" t="s">
        <v>80</v>
      </c>
      <c r="E73" s="101" t="s">
        <v>509</v>
      </c>
      <c r="F73" s="102" t="s">
        <v>510</v>
      </c>
      <c r="G73" s="103" t="s">
        <v>457</v>
      </c>
      <c r="H73" s="104"/>
      <c r="I73" s="104">
        <v>19399</v>
      </c>
      <c r="J73" s="99"/>
      <c r="K73" s="99"/>
      <c r="L73" s="105" t="s">
        <v>343</v>
      </c>
      <c r="M73" s="170"/>
    </row>
    <row r="74" spans="1:13" s="55" customFormat="1" ht="21.75" customHeight="1">
      <c r="A74" s="112"/>
      <c r="B74" s="86"/>
      <c r="C74" s="35"/>
      <c r="D74" s="2"/>
      <c r="E74" s="8"/>
      <c r="F74" s="134" t="s">
        <v>617</v>
      </c>
      <c r="G74" s="16"/>
      <c r="H74" s="41"/>
      <c r="I74" s="35"/>
      <c r="J74" s="35"/>
      <c r="K74" s="35"/>
      <c r="L74" s="54"/>
      <c r="M74" s="36"/>
    </row>
    <row r="75" spans="1:13" s="106" customFormat="1" ht="21.75" customHeight="1">
      <c r="A75" s="112"/>
      <c r="B75" s="86"/>
      <c r="C75" s="99">
        <v>51</v>
      </c>
      <c r="D75" s="107" t="s">
        <v>154</v>
      </c>
      <c r="E75" s="108" t="s">
        <v>51</v>
      </c>
      <c r="F75" s="109" t="s">
        <v>616</v>
      </c>
      <c r="G75" s="110" t="s">
        <v>463</v>
      </c>
      <c r="H75" s="150"/>
      <c r="I75" s="150" t="s">
        <v>734</v>
      </c>
      <c r="J75" s="99"/>
      <c r="K75" s="99"/>
      <c r="L75" s="105" t="s">
        <v>400</v>
      </c>
      <c r="M75" s="170" t="s">
        <v>748</v>
      </c>
    </row>
    <row r="76" spans="1:13" s="106" customFormat="1" ht="21.75" customHeight="1">
      <c r="A76" s="112"/>
      <c r="B76" s="86"/>
      <c r="C76" s="99">
        <v>52</v>
      </c>
      <c r="D76" s="107" t="s">
        <v>186</v>
      </c>
      <c r="E76" s="108" t="s">
        <v>268</v>
      </c>
      <c r="F76" s="109" t="s">
        <v>655</v>
      </c>
      <c r="G76" s="110" t="s">
        <v>331</v>
      </c>
      <c r="H76" s="104" t="s">
        <v>474</v>
      </c>
      <c r="I76" s="150" t="s">
        <v>734</v>
      </c>
      <c r="J76" s="99"/>
      <c r="K76" s="99"/>
      <c r="L76" s="105" t="s">
        <v>427</v>
      </c>
      <c r="M76" s="170" t="s">
        <v>748</v>
      </c>
    </row>
    <row r="77" spans="1:13" s="63" customFormat="1" ht="21.75" customHeight="1">
      <c r="A77" s="112"/>
      <c r="B77" s="86"/>
      <c r="C77" s="36"/>
      <c r="D77" s="58"/>
      <c r="E77" s="59"/>
      <c r="F77" s="134" t="s">
        <v>525</v>
      </c>
      <c r="G77" s="60"/>
      <c r="H77" s="61"/>
      <c r="I77" s="61"/>
      <c r="J77" s="36"/>
      <c r="K77" s="36"/>
      <c r="L77" s="62"/>
      <c r="M77" s="36"/>
    </row>
    <row r="78" spans="1:13" s="106" customFormat="1" ht="21.75" customHeight="1">
      <c r="A78" s="112"/>
      <c r="B78" s="86"/>
      <c r="C78" s="99">
        <v>53</v>
      </c>
      <c r="D78" s="100" t="s">
        <v>89</v>
      </c>
      <c r="E78" s="101" t="s">
        <v>8</v>
      </c>
      <c r="F78" s="102" t="s">
        <v>526</v>
      </c>
      <c r="G78" s="103" t="s">
        <v>298</v>
      </c>
      <c r="H78" s="104" t="s">
        <v>721</v>
      </c>
      <c r="I78" s="104"/>
      <c r="J78" s="99"/>
      <c r="K78" s="99"/>
      <c r="L78" s="105" t="s">
        <v>352</v>
      </c>
      <c r="M78" s="170" t="s">
        <v>748</v>
      </c>
    </row>
    <row r="79" spans="1:13" s="55" customFormat="1" ht="21.75" customHeight="1">
      <c r="A79" s="112"/>
      <c r="B79" s="86"/>
      <c r="C79" s="35"/>
      <c r="D79" s="1"/>
      <c r="E79" s="10"/>
      <c r="F79" s="131" t="s">
        <v>519</v>
      </c>
      <c r="G79" s="17"/>
      <c r="H79" s="41"/>
      <c r="I79" s="35"/>
      <c r="J79" s="35"/>
      <c r="K79" s="35"/>
      <c r="L79" s="54"/>
      <c r="M79" s="36"/>
    </row>
    <row r="80" spans="1:13" s="106" customFormat="1" ht="21.75" customHeight="1">
      <c r="A80" s="143"/>
      <c r="B80" s="139"/>
      <c r="C80" s="99">
        <v>54</v>
      </c>
      <c r="D80" s="100" t="s">
        <v>77</v>
      </c>
      <c r="E80" s="101" t="s">
        <v>0</v>
      </c>
      <c r="F80" s="102" t="s">
        <v>716</v>
      </c>
      <c r="G80" s="104" t="s">
        <v>289</v>
      </c>
      <c r="H80" s="104" t="s">
        <v>492</v>
      </c>
      <c r="I80" s="104">
        <v>19422</v>
      </c>
      <c r="J80" s="99"/>
      <c r="K80" s="99"/>
      <c r="L80" s="142" t="s">
        <v>341</v>
      </c>
      <c r="M80" s="170"/>
    </row>
    <row r="81" spans="1:13" s="106" customFormat="1" ht="21.75" customHeight="1">
      <c r="A81" s="143"/>
      <c r="B81" s="86"/>
      <c r="C81" s="99">
        <v>55</v>
      </c>
      <c r="D81" s="100" t="s">
        <v>86</v>
      </c>
      <c r="E81" s="101" t="s">
        <v>6</v>
      </c>
      <c r="F81" s="102" t="s">
        <v>520</v>
      </c>
      <c r="G81" s="103" t="s">
        <v>289</v>
      </c>
      <c r="H81" s="104" t="s">
        <v>492</v>
      </c>
      <c r="I81" s="104">
        <v>19422</v>
      </c>
      <c r="J81" s="99"/>
      <c r="K81" s="99"/>
      <c r="L81" s="105" t="s">
        <v>349</v>
      </c>
      <c r="M81" s="170"/>
    </row>
    <row r="82" spans="1:13" s="106" customFormat="1" ht="21.75" customHeight="1">
      <c r="A82" s="143"/>
      <c r="B82" s="139"/>
      <c r="C82" s="99">
        <v>56</v>
      </c>
      <c r="D82" s="100" t="s">
        <v>105</v>
      </c>
      <c r="E82" s="101" t="s">
        <v>16</v>
      </c>
      <c r="F82" s="102" t="s">
        <v>718</v>
      </c>
      <c r="G82" s="103" t="s">
        <v>289</v>
      </c>
      <c r="H82" s="104"/>
      <c r="I82" s="104"/>
      <c r="J82" s="99"/>
      <c r="K82" s="99"/>
      <c r="L82" s="114" t="s">
        <v>719</v>
      </c>
      <c r="M82" s="170" t="s">
        <v>748</v>
      </c>
    </row>
    <row r="83" spans="1:13" s="106" customFormat="1" ht="21.75" customHeight="1">
      <c r="A83" s="143"/>
      <c r="B83" s="139"/>
      <c r="C83" s="99">
        <v>57</v>
      </c>
      <c r="D83" s="100" t="s">
        <v>110</v>
      </c>
      <c r="E83" s="101" t="s">
        <v>239</v>
      </c>
      <c r="F83" s="102" t="s">
        <v>717</v>
      </c>
      <c r="G83" s="103" t="s">
        <v>311</v>
      </c>
      <c r="H83" s="104"/>
      <c r="I83" s="104"/>
      <c r="J83" s="99"/>
      <c r="K83" s="99"/>
      <c r="L83" s="114" t="s">
        <v>720</v>
      </c>
      <c r="M83" s="170"/>
    </row>
    <row r="84" spans="1:13" s="106" customFormat="1" ht="21.75" customHeight="1">
      <c r="A84" s="143"/>
      <c r="B84" s="86"/>
      <c r="C84" s="99">
        <v>58</v>
      </c>
      <c r="D84" s="145" t="s">
        <v>124</v>
      </c>
      <c r="E84" s="101" t="s">
        <v>242</v>
      </c>
      <c r="F84" s="102" t="s">
        <v>693</v>
      </c>
      <c r="G84" s="103" t="s">
        <v>319</v>
      </c>
      <c r="H84" s="104" t="s">
        <v>499</v>
      </c>
      <c r="I84" s="104"/>
      <c r="J84" s="99"/>
      <c r="K84" s="99"/>
      <c r="L84" s="114" t="s">
        <v>501</v>
      </c>
      <c r="M84" s="170" t="s">
        <v>748</v>
      </c>
    </row>
    <row r="85" spans="1:13" s="106" customFormat="1" ht="21.75" customHeight="1">
      <c r="A85" s="112"/>
      <c r="B85" s="86"/>
      <c r="C85" s="99">
        <v>59</v>
      </c>
      <c r="D85" s="100" t="s">
        <v>132</v>
      </c>
      <c r="E85" s="101" t="s">
        <v>39</v>
      </c>
      <c r="F85" s="102" t="s">
        <v>589</v>
      </c>
      <c r="G85" s="103" t="s">
        <v>290</v>
      </c>
      <c r="H85" s="157">
        <v>19394</v>
      </c>
      <c r="I85" s="104"/>
      <c r="J85" s="104"/>
      <c r="K85" s="99"/>
      <c r="L85" s="105" t="s">
        <v>379</v>
      </c>
      <c r="M85" s="170" t="s">
        <v>748</v>
      </c>
    </row>
    <row r="86" spans="1:13" s="106" customFormat="1" ht="21.75" customHeight="1">
      <c r="A86" s="112"/>
      <c r="B86" s="86"/>
      <c r="C86" s="99">
        <v>60</v>
      </c>
      <c r="D86" s="107" t="s">
        <v>166</v>
      </c>
      <c r="E86" s="108" t="s">
        <v>60</v>
      </c>
      <c r="F86" s="109" t="s">
        <v>632</v>
      </c>
      <c r="G86" s="110" t="s">
        <v>289</v>
      </c>
      <c r="H86" s="104" t="s">
        <v>492</v>
      </c>
      <c r="I86" s="104">
        <v>19422</v>
      </c>
      <c r="J86" s="99"/>
      <c r="K86" s="99"/>
      <c r="L86" s="105" t="s">
        <v>410</v>
      </c>
      <c r="M86" s="170"/>
    </row>
    <row r="87" spans="1:13" s="106" customFormat="1" ht="21.75" customHeight="1">
      <c r="A87" s="112"/>
      <c r="B87" s="86"/>
      <c r="C87" s="99">
        <v>61</v>
      </c>
      <c r="D87" s="107" t="s">
        <v>179</v>
      </c>
      <c r="E87" s="108" t="s">
        <v>65</v>
      </c>
      <c r="F87" s="109" t="s">
        <v>646</v>
      </c>
      <c r="G87" s="110" t="s">
        <v>311</v>
      </c>
      <c r="H87" s="104" t="s">
        <v>647</v>
      </c>
      <c r="I87" s="104">
        <v>19422</v>
      </c>
      <c r="J87" s="99"/>
      <c r="K87" s="99"/>
      <c r="L87" s="114" t="s">
        <v>470</v>
      </c>
      <c r="M87" s="170"/>
    </row>
    <row r="88" spans="1:13" s="106" customFormat="1" ht="21.75" customHeight="1">
      <c r="A88" s="112"/>
      <c r="B88" s="86"/>
      <c r="C88" s="99">
        <v>62</v>
      </c>
      <c r="D88" s="100" t="s">
        <v>191</v>
      </c>
      <c r="E88" s="101" t="s">
        <v>72</v>
      </c>
      <c r="F88" s="102" t="s">
        <v>660</v>
      </c>
      <c r="G88" s="103" t="s">
        <v>289</v>
      </c>
      <c r="H88" s="104" t="s">
        <v>492</v>
      </c>
      <c r="I88" s="104">
        <v>19422</v>
      </c>
      <c r="J88" s="99"/>
      <c r="K88" s="99"/>
      <c r="L88" s="105" t="s">
        <v>430</v>
      </c>
      <c r="M88" s="170"/>
    </row>
    <row r="89" spans="1:13" s="106" customFormat="1" ht="21.75" customHeight="1">
      <c r="A89" s="112"/>
      <c r="B89" s="86"/>
      <c r="C89" s="99">
        <v>63</v>
      </c>
      <c r="D89" s="100" t="s">
        <v>202</v>
      </c>
      <c r="E89" s="101" t="s">
        <v>277</v>
      </c>
      <c r="F89" s="102" t="s">
        <v>673</v>
      </c>
      <c r="G89" s="103" t="s">
        <v>289</v>
      </c>
      <c r="H89" s="104" t="s">
        <v>492</v>
      </c>
      <c r="I89" s="104">
        <v>19422</v>
      </c>
      <c r="J89" s="99"/>
      <c r="K89" s="99"/>
      <c r="L89" s="105" t="s">
        <v>441</v>
      </c>
      <c r="M89" s="170"/>
    </row>
    <row r="90" spans="1:13" s="106" customFormat="1" ht="21.75" customHeight="1">
      <c r="A90" s="112"/>
      <c r="B90" s="86"/>
      <c r="C90" s="99">
        <v>64</v>
      </c>
      <c r="D90" s="100" t="s">
        <v>204</v>
      </c>
      <c r="E90" s="101" t="s">
        <v>76</v>
      </c>
      <c r="F90" s="102" t="s">
        <v>675</v>
      </c>
      <c r="G90" s="103" t="s">
        <v>311</v>
      </c>
      <c r="H90" s="104" t="s">
        <v>499</v>
      </c>
      <c r="I90" s="104">
        <v>19422</v>
      </c>
      <c r="J90" s="99"/>
      <c r="K90" s="99"/>
      <c r="L90" s="105" t="s">
        <v>443</v>
      </c>
      <c r="M90" s="170" t="s">
        <v>748</v>
      </c>
    </row>
    <row r="91" spans="1:13" s="106" customFormat="1" ht="21.75" customHeight="1">
      <c r="A91" s="112"/>
      <c r="B91" s="86"/>
      <c r="C91" s="99">
        <v>65</v>
      </c>
      <c r="D91" s="100" t="s">
        <v>214</v>
      </c>
      <c r="E91" s="108" t="s">
        <v>281</v>
      </c>
      <c r="F91" s="109" t="s">
        <v>678</v>
      </c>
      <c r="G91" s="110" t="s">
        <v>289</v>
      </c>
      <c r="H91" s="104" t="s">
        <v>492</v>
      </c>
      <c r="I91" s="104">
        <v>19422</v>
      </c>
      <c r="J91" s="99"/>
      <c r="K91" s="99"/>
      <c r="L91" s="105" t="s">
        <v>679</v>
      </c>
      <c r="M91" s="170"/>
    </row>
    <row r="92" spans="1:13" s="63" customFormat="1" ht="21.75" customHeight="1">
      <c r="A92" s="112"/>
      <c r="B92" s="86"/>
      <c r="C92" s="66"/>
      <c r="D92" s="67"/>
      <c r="E92" s="68"/>
      <c r="F92" s="131" t="s">
        <v>585</v>
      </c>
      <c r="G92" s="69"/>
      <c r="H92" s="70"/>
      <c r="I92" s="70"/>
      <c r="J92" s="66"/>
      <c r="K92" s="66"/>
      <c r="L92" s="71"/>
      <c r="M92" s="36"/>
    </row>
    <row r="93" spans="1:13" s="106" customFormat="1" ht="21.75" customHeight="1">
      <c r="A93" s="112"/>
      <c r="B93" s="86"/>
      <c r="C93" s="99">
        <v>66</v>
      </c>
      <c r="D93" s="100" t="s">
        <v>127</v>
      </c>
      <c r="E93" s="101" t="s">
        <v>244</v>
      </c>
      <c r="F93" s="102" t="s">
        <v>731</v>
      </c>
      <c r="G93" s="103" t="s">
        <v>298</v>
      </c>
      <c r="H93" s="104"/>
      <c r="I93" s="104"/>
      <c r="J93" s="99"/>
      <c r="K93" s="99"/>
      <c r="L93" s="105" t="s">
        <v>374</v>
      </c>
      <c r="M93" s="170"/>
    </row>
    <row r="94" spans="1:13" s="106" customFormat="1" ht="21.75" customHeight="1">
      <c r="A94" s="112"/>
      <c r="B94" s="86"/>
      <c r="C94" s="99">
        <v>67</v>
      </c>
      <c r="D94" s="107" t="s">
        <v>147</v>
      </c>
      <c r="E94" s="108" t="s">
        <v>253</v>
      </c>
      <c r="F94" s="109" t="s">
        <v>608</v>
      </c>
      <c r="G94" s="110" t="s">
        <v>298</v>
      </c>
      <c r="H94" s="104" t="s">
        <v>721</v>
      </c>
      <c r="I94" s="104"/>
      <c r="J94" s="99"/>
      <c r="K94" s="99"/>
      <c r="L94" s="105" t="s">
        <v>394</v>
      </c>
      <c r="M94" s="170" t="s">
        <v>748</v>
      </c>
    </row>
    <row r="95" spans="1:13" s="106" customFormat="1" ht="21.75" customHeight="1">
      <c r="A95" s="113"/>
      <c r="B95" s="87"/>
      <c r="C95" s="99">
        <v>68</v>
      </c>
      <c r="D95" s="107" t="s">
        <v>148</v>
      </c>
      <c r="E95" s="108" t="s">
        <v>254</v>
      </c>
      <c r="F95" s="109" t="s">
        <v>609</v>
      </c>
      <c r="G95" s="110" t="s">
        <v>298</v>
      </c>
      <c r="H95" s="104" t="s">
        <v>721</v>
      </c>
      <c r="I95" s="104"/>
      <c r="J95" s="99"/>
      <c r="K95" s="99"/>
      <c r="L95" s="105" t="s">
        <v>395</v>
      </c>
      <c r="M95" s="170" t="s">
        <v>748</v>
      </c>
    </row>
    <row r="96" spans="1:13" s="98" customFormat="1" ht="21.75" customHeight="1">
      <c r="A96" s="91"/>
      <c r="B96" s="91"/>
      <c r="C96" s="91"/>
      <c r="D96" s="92"/>
      <c r="E96" s="93"/>
      <c r="F96" s="94"/>
      <c r="G96" s="95"/>
      <c r="H96" s="96"/>
      <c r="I96" s="96"/>
      <c r="J96" s="96"/>
      <c r="K96" s="91"/>
      <c r="L96" s="97"/>
      <c r="M96" s="171"/>
    </row>
    <row r="97" spans="1:13" s="55" customFormat="1" ht="21.75" customHeight="1">
      <c r="A97" s="88"/>
      <c r="B97" s="85">
        <v>3</v>
      </c>
      <c r="C97" s="35"/>
      <c r="D97" s="1"/>
      <c r="E97" s="10"/>
      <c r="F97" s="132" t="s">
        <v>502</v>
      </c>
      <c r="G97" s="17"/>
      <c r="H97" s="41"/>
      <c r="I97" s="35"/>
      <c r="J97" s="35"/>
      <c r="K97" s="35"/>
      <c r="L97" s="54"/>
      <c r="M97" s="36"/>
    </row>
    <row r="98" spans="1:13" s="31" customFormat="1" ht="21.75" customHeight="1">
      <c r="A98" s="89"/>
      <c r="B98" s="86"/>
      <c r="C98" s="24">
        <v>1</v>
      </c>
      <c r="D98" s="25" t="s">
        <v>117</v>
      </c>
      <c r="E98" s="26" t="s">
        <v>28</v>
      </c>
      <c r="F98" s="51" t="s">
        <v>574</v>
      </c>
      <c r="G98" s="27" t="s">
        <v>315</v>
      </c>
      <c r="H98" s="28" t="s">
        <v>491</v>
      </c>
      <c r="I98" s="174" t="s">
        <v>750</v>
      </c>
      <c r="J98" s="24"/>
      <c r="K98" s="24"/>
      <c r="L98" s="43" t="s">
        <v>470</v>
      </c>
      <c r="M98" s="115"/>
    </row>
    <row r="99" spans="1:13" s="31" customFormat="1" ht="21.75" customHeight="1">
      <c r="A99" s="89"/>
      <c r="B99" s="86"/>
      <c r="C99" s="24">
        <v>2</v>
      </c>
      <c r="D99" s="25" t="s">
        <v>129</v>
      </c>
      <c r="E99" s="26" t="s">
        <v>37</v>
      </c>
      <c r="F99" s="51" t="s">
        <v>503</v>
      </c>
      <c r="G99" s="27" t="s">
        <v>315</v>
      </c>
      <c r="H99" s="28"/>
      <c r="I99" s="174" t="s">
        <v>750</v>
      </c>
      <c r="J99" s="24"/>
      <c r="K99" s="24"/>
      <c r="L99" s="29" t="s">
        <v>376</v>
      </c>
      <c r="M99" s="115"/>
    </row>
    <row r="100" spans="1:13" s="31" customFormat="1" ht="21.75" customHeight="1">
      <c r="A100" s="89"/>
      <c r="B100" s="86"/>
      <c r="C100" s="24">
        <v>3</v>
      </c>
      <c r="D100" s="25" t="s">
        <v>130</v>
      </c>
      <c r="E100" s="26" t="s">
        <v>38</v>
      </c>
      <c r="F100" s="51" t="s">
        <v>588</v>
      </c>
      <c r="G100" s="27" t="s">
        <v>322</v>
      </c>
      <c r="H100" s="28" t="s">
        <v>491</v>
      </c>
      <c r="I100" s="174" t="s">
        <v>750</v>
      </c>
      <c r="J100" s="24"/>
      <c r="K100" s="24"/>
      <c r="L100" s="29" t="s">
        <v>377</v>
      </c>
      <c r="M100" s="115"/>
    </row>
    <row r="101" spans="1:13" s="31" customFormat="1" ht="21.75" customHeight="1">
      <c r="A101" s="89"/>
      <c r="B101" s="86"/>
      <c r="C101" s="24">
        <v>4</v>
      </c>
      <c r="D101" s="32" t="s">
        <v>144</v>
      </c>
      <c r="E101" s="33" t="s">
        <v>252</v>
      </c>
      <c r="F101" s="52" t="s">
        <v>600</v>
      </c>
      <c r="G101" s="34" t="s">
        <v>322</v>
      </c>
      <c r="H101" s="28" t="s">
        <v>491</v>
      </c>
      <c r="I101" s="174" t="s">
        <v>750</v>
      </c>
      <c r="J101" s="24"/>
      <c r="K101" s="24"/>
      <c r="L101" s="29" t="s">
        <v>391</v>
      </c>
      <c r="M101" s="115"/>
    </row>
    <row r="102" spans="1:13" s="31" customFormat="1" ht="21.75" customHeight="1">
      <c r="A102" s="89"/>
      <c r="B102" s="86"/>
      <c r="C102" s="24">
        <v>5</v>
      </c>
      <c r="D102" s="32" t="s">
        <v>168</v>
      </c>
      <c r="E102" s="33" t="s">
        <v>260</v>
      </c>
      <c r="F102" s="52" t="s">
        <v>634</v>
      </c>
      <c r="G102" s="34" t="s">
        <v>332</v>
      </c>
      <c r="H102" s="28" t="s">
        <v>491</v>
      </c>
      <c r="I102" s="174" t="s">
        <v>750</v>
      </c>
      <c r="J102" s="24"/>
      <c r="K102" s="24"/>
      <c r="L102" s="29" t="s">
        <v>412</v>
      </c>
      <c r="M102" s="115"/>
    </row>
    <row r="103" spans="1:13" s="31" customFormat="1" ht="21.75" customHeight="1">
      <c r="A103" s="89"/>
      <c r="B103" s="86"/>
      <c r="C103" s="24">
        <v>6</v>
      </c>
      <c r="D103" s="32" t="s">
        <v>182</v>
      </c>
      <c r="E103" s="33" t="s">
        <v>650</v>
      </c>
      <c r="F103" s="52" t="s">
        <v>651</v>
      </c>
      <c r="G103" s="34" t="s">
        <v>315</v>
      </c>
      <c r="H103" s="165">
        <v>19394</v>
      </c>
      <c r="I103" s="174" t="s">
        <v>750</v>
      </c>
      <c r="J103" s="24"/>
      <c r="K103" s="24"/>
      <c r="L103" s="29" t="s">
        <v>423</v>
      </c>
      <c r="M103" s="115" t="s">
        <v>748</v>
      </c>
    </row>
    <row r="104" spans="1:13" s="31" customFormat="1" ht="21.75" customHeight="1">
      <c r="A104" s="89"/>
      <c r="B104" s="86"/>
      <c r="C104" s="24">
        <v>7</v>
      </c>
      <c r="D104" s="25" t="s">
        <v>195</v>
      </c>
      <c r="E104" s="26" t="s">
        <v>665</v>
      </c>
      <c r="F104" s="51" t="s">
        <v>666</v>
      </c>
      <c r="G104" s="27" t="s">
        <v>337</v>
      </c>
      <c r="H104" s="28" t="s">
        <v>491</v>
      </c>
      <c r="I104" s="174" t="s">
        <v>750</v>
      </c>
      <c r="J104" s="24"/>
      <c r="K104" s="24"/>
      <c r="L104" s="29" t="s">
        <v>434</v>
      </c>
      <c r="M104" s="115"/>
    </row>
    <row r="105" spans="1:13" s="31" customFormat="1" ht="21.75" customHeight="1">
      <c r="A105" s="89"/>
      <c r="B105" s="86"/>
      <c r="C105" s="24">
        <v>8</v>
      </c>
      <c r="D105" s="25" t="s">
        <v>197</v>
      </c>
      <c r="E105" s="26" t="s">
        <v>274</v>
      </c>
      <c r="F105" s="51" t="s">
        <v>668</v>
      </c>
      <c r="G105" s="27" t="s">
        <v>465</v>
      </c>
      <c r="H105" s="24"/>
      <c r="I105" s="120" t="s">
        <v>744</v>
      </c>
      <c r="J105" s="24"/>
      <c r="K105" s="24"/>
      <c r="L105" s="29" t="s">
        <v>436</v>
      </c>
      <c r="M105" s="115"/>
    </row>
    <row r="106" spans="1:13" s="31" customFormat="1" ht="21.75" customHeight="1">
      <c r="A106" s="89"/>
      <c r="B106" s="86"/>
      <c r="C106" s="24">
        <v>9</v>
      </c>
      <c r="D106" s="32" t="s">
        <v>203</v>
      </c>
      <c r="E106" s="33" t="s">
        <v>278</v>
      </c>
      <c r="F106" s="52" t="s">
        <v>674</v>
      </c>
      <c r="G106" s="34" t="s">
        <v>337</v>
      </c>
      <c r="H106" s="28" t="s">
        <v>491</v>
      </c>
      <c r="I106" s="174" t="s">
        <v>750</v>
      </c>
      <c r="J106" s="24"/>
      <c r="K106" s="24"/>
      <c r="L106" s="29" t="s">
        <v>442</v>
      </c>
      <c r="M106" s="115"/>
    </row>
    <row r="107" spans="1:13" s="63" customFormat="1" ht="21.75" customHeight="1">
      <c r="A107" s="89"/>
      <c r="B107" s="86"/>
      <c r="C107" s="36"/>
      <c r="D107" s="58"/>
      <c r="E107" s="59"/>
      <c r="F107" s="133" t="s">
        <v>603</v>
      </c>
      <c r="G107" s="60"/>
      <c r="H107" s="61"/>
      <c r="I107" s="36"/>
      <c r="J107" s="36"/>
      <c r="K107" s="36"/>
      <c r="L107" s="62"/>
      <c r="M107" s="36"/>
    </row>
    <row r="108" spans="1:13" s="122" customFormat="1" ht="21.75" customHeight="1">
      <c r="A108" s="89"/>
      <c r="B108" s="86"/>
      <c r="C108" s="115">
        <v>10</v>
      </c>
      <c r="D108" s="116" t="s">
        <v>604</v>
      </c>
      <c r="E108" s="117" t="s">
        <v>605</v>
      </c>
      <c r="F108" s="118" t="s">
        <v>606</v>
      </c>
      <c r="G108" s="119"/>
      <c r="H108" s="120" t="s">
        <v>607</v>
      </c>
      <c r="I108" s="115"/>
      <c r="J108" s="115"/>
      <c r="K108" s="115"/>
      <c r="L108" s="121" t="s">
        <v>490</v>
      </c>
      <c r="M108" s="115"/>
    </row>
    <row r="109" spans="1:13" s="124" customFormat="1" ht="21.75" customHeight="1">
      <c r="A109" s="89"/>
      <c r="B109" s="86"/>
      <c r="C109" s="24">
        <v>11</v>
      </c>
      <c r="D109" s="24" t="s">
        <v>225</v>
      </c>
      <c r="E109" s="123" t="s">
        <v>226</v>
      </c>
      <c r="F109" s="123" t="s">
        <v>686</v>
      </c>
      <c r="G109" s="34" t="s">
        <v>310</v>
      </c>
      <c r="H109" s="24"/>
      <c r="I109" s="24" t="s">
        <v>730</v>
      </c>
      <c r="J109" s="24"/>
      <c r="K109" s="24"/>
      <c r="L109" s="29" t="s">
        <v>452</v>
      </c>
      <c r="M109" s="115" t="s">
        <v>748</v>
      </c>
    </row>
    <row r="110" spans="1:13" s="31" customFormat="1" ht="21.75" customHeight="1">
      <c r="A110" s="89"/>
      <c r="B110" s="86"/>
      <c r="C110" s="24">
        <v>12</v>
      </c>
      <c r="D110" s="25" t="s">
        <v>219</v>
      </c>
      <c r="E110" s="26" t="s">
        <v>701</v>
      </c>
      <c r="F110" s="51" t="s">
        <v>699</v>
      </c>
      <c r="G110" s="27" t="s">
        <v>700</v>
      </c>
      <c r="H110" s="24"/>
      <c r="I110" s="24" t="s">
        <v>730</v>
      </c>
      <c r="J110" s="24"/>
      <c r="K110" s="24"/>
      <c r="L110" s="29" t="s">
        <v>449</v>
      </c>
      <c r="M110" s="115" t="s">
        <v>748</v>
      </c>
    </row>
    <row r="111" spans="1:13" s="55" customFormat="1" ht="21.75" customHeight="1">
      <c r="A111" s="89"/>
      <c r="B111" s="86"/>
      <c r="C111" s="35"/>
      <c r="D111" s="1"/>
      <c r="E111" s="10"/>
      <c r="F111" s="132" t="s">
        <v>514</v>
      </c>
      <c r="G111" s="17"/>
      <c r="H111" s="56"/>
      <c r="I111" s="35"/>
      <c r="J111" s="35"/>
      <c r="K111" s="35"/>
      <c r="L111" s="54"/>
      <c r="M111" s="36"/>
    </row>
    <row r="112" spans="1:13" s="31" customFormat="1" ht="21.75" customHeight="1">
      <c r="A112" s="89"/>
      <c r="B112" s="86"/>
      <c r="C112" s="24">
        <v>13</v>
      </c>
      <c r="D112" s="25" t="s">
        <v>83</v>
      </c>
      <c r="E112" s="26" t="s">
        <v>229</v>
      </c>
      <c r="F112" s="51" t="s">
        <v>515</v>
      </c>
      <c r="G112" s="27" t="s">
        <v>294</v>
      </c>
      <c r="H112" s="24"/>
      <c r="I112" s="24" t="s">
        <v>730</v>
      </c>
      <c r="J112" s="28"/>
      <c r="K112" s="24"/>
      <c r="L112" s="29" t="s">
        <v>345</v>
      </c>
      <c r="M112" s="115" t="s">
        <v>748</v>
      </c>
    </row>
    <row r="113" spans="1:13" s="31" customFormat="1" ht="21.75" customHeight="1">
      <c r="A113" s="89"/>
      <c r="B113" s="86"/>
      <c r="C113" s="24">
        <v>14</v>
      </c>
      <c r="D113" s="32" t="s">
        <v>145</v>
      </c>
      <c r="E113" s="33" t="s">
        <v>45</v>
      </c>
      <c r="F113" s="52" t="s">
        <v>601</v>
      </c>
      <c r="G113" s="34" t="s">
        <v>326</v>
      </c>
      <c r="H113" s="24"/>
      <c r="I113" s="24" t="s">
        <v>730</v>
      </c>
      <c r="J113" s="24"/>
      <c r="K113" s="24"/>
      <c r="L113" s="29" t="s">
        <v>392</v>
      </c>
      <c r="M113" s="115" t="s">
        <v>748</v>
      </c>
    </row>
    <row r="114" spans="1:13" s="31" customFormat="1" ht="21.75" customHeight="1">
      <c r="A114" s="89"/>
      <c r="B114" s="86"/>
      <c r="C114" s="24">
        <v>15</v>
      </c>
      <c r="D114" s="25" t="s">
        <v>189</v>
      </c>
      <c r="E114" s="26" t="s">
        <v>270</v>
      </c>
      <c r="F114" s="51" t="s">
        <v>658</v>
      </c>
      <c r="G114" s="27" t="s">
        <v>294</v>
      </c>
      <c r="H114" s="24"/>
      <c r="I114" s="125" t="s">
        <v>498</v>
      </c>
      <c r="J114" s="24"/>
      <c r="K114" s="24"/>
      <c r="L114" s="29" t="s">
        <v>428</v>
      </c>
      <c r="M114" s="115" t="s">
        <v>748</v>
      </c>
    </row>
    <row r="115" spans="1:13" s="73" customFormat="1" ht="21.75" customHeight="1">
      <c r="A115" s="89"/>
      <c r="B115" s="86"/>
      <c r="C115" s="36"/>
      <c r="D115" s="58"/>
      <c r="E115" s="77"/>
      <c r="F115" s="133" t="s">
        <v>707</v>
      </c>
      <c r="G115" s="60"/>
      <c r="H115" s="36"/>
      <c r="I115" s="36"/>
      <c r="J115" s="36"/>
      <c r="K115" s="36"/>
      <c r="L115" s="62"/>
      <c r="M115" s="36"/>
    </row>
    <row r="116" spans="1:13" s="55" customFormat="1" ht="21.75" customHeight="1">
      <c r="A116" s="89"/>
      <c r="B116" s="86"/>
      <c r="C116" s="35"/>
      <c r="D116" s="1"/>
      <c r="E116" s="10"/>
      <c r="F116" s="132" t="s">
        <v>511</v>
      </c>
      <c r="G116" s="17"/>
      <c r="H116" s="41"/>
      <c r="I116" s="35"/>
      <c r="J116" s="35"/>
      <c r="K116" s="35"/>
      <c r="L116" s="54"/>
      <c r="M116" s="36"/>
    </row>
    <row r="117" spans="1:13" s="31" customFormat="1" ht="21.75" customHeight="1">
      <c r="A117" s="89"/>
      <c r="B117" s="86"/>
      <c r="C117" s="24">
        <v>16</v>
      </c>
      <c r="D117" s="25" t="s">
        <v>81</v>
      </c>
      <c r="E117" s="26" t="s">
        <v>4</v>
      </c>
      <c r="F117" s="51" t="s">
        <v>746</v>
      </c>
      <c r="G117" s="27" t="s">
        <v>292</v>
      </c>
      <c r="H117" s="28"/>
      <c r="I117" s="28"/>
      <c r="J117" s="28"/>
      <c r="K117" s="24"/>
      <c r="L117" s="29" t="s">
        <v>449</v>
      </c>
      <c r="M117" s="115"/>
    </row>
    <row r="118" spans="1:13" s="31" customFormat="1" ht="21.75" customHeight="1">
      <c r="A118" s="89"/>
      <c r="B118" s="86"/>
      <c r="C118" s="24">
        <v>17</v>
      </c>
      <c r="D118" s="25" t="s">
        <v>119</v>
      </c>
      <c r="E118" s="26" t="s">
        <v>29</v>
      </c>
      <c r="F118" s="51" t="s">
        <v>745</v>
      </c>
      <c r="G118" s="27" t="s">
        <v>294</v>
      </c>
      <c r="H118" s="28"/>
      <c r="I118" s="24"/>
      <c r="J118" s="24"/>
      <c r="K118" s="24"/>
      <c r="L118" s="29" t="s">
        <v>372</v>
      </c>
      <c r="M118" s="115"/>
    </row>
    <row r="119" spans="1:13" s="73" customFormat="1" ht="21.75" customHeight="1">
      <c r="A119" s="89"/>
      <c r="B119" s="86"/>
      <c r="C119" s="36"/>
      <c r="D119" s="58"/>
      <c r="E119" s="77"/>
      <c r="F119" s="133" t="s">
        <v>562</v>
      </c>
      <c r="G119" s="60"/>
      <c r="H119" s="36"/>
      <c r="I119" s="36"/>
      <c r="J119" s="36"/>
      <c r="K119" s="36"/>
      <c r="L119" s="62"/>
      <c r="M119" s="36"/>
    </row>
    <row r="120" spans="1:13" s="31" customFormat="1" ht="21.75" customHeight="1">
      <c r="A120" s="89"/>
      <c r="B120" s="86"/>
      <c r="C120" s="24">
        <v>18</v>
      </c>
      <c r="D120" s="25" t="s">
        <v>111</v>
      </c>
      <c r="E120" s="26" t="s">
        <v>240</v>
      </c>
      <c r="F120" s="51" t="s">
        <v>561</v>
      </c>
      <c r="G120" s="27" t="s">
        <v>460</v>
      </c>
      <c r="H120" s="28"/>
      <c r="I120" s="28">
        <v>19392</v>
      </c>
      <c r="J120" s="24"/>
      <c r="K120" s="24"/>
      <c r="L120" s="151" t="s">
        <v>735</v>
      </c>
      <c r="M120" s="115" t="s">
        <v>748</v>
      </c>
    </row>
    <row r="121" spans="1:13" s="31" customFormat="1" ht="21.75" customHeight="1">
      <c r="A121" s="89"/>
      <c r="B121" s="86"/>
      <c r="C121" s="24">
        <v>19</v>
      </c>
      <c r="D121" s="32" t="s">
        <v>141</v>
      </c>
      <c r="E121" s="33" t="s">
        <v>250</v>
      </c>
      <c r="F121" s="52" t="s">
        <v>598</v>
      </c>
      <c r="G121" s="34" t="s">
        <v>315</v>
      </c>
      <c r="H121" s="28"/>
      <c r="I121" s="28">
        <v>19392</v>
      </c>
      <c r="J121" s="24"/>
      <c r="K121" s="24"/>
      <c r="L121" s="29" t="s">
        <v>387</v>
      </c>
      <c r="M121" s="115" t="s">
        <v>748</v>
      </c>
    </row>
    <row r="122" spans="1:13" s="31" customFormat="1" ht="21.75" customHeight="1">
      <c r="A122" s="89"/>
      <c r="B122" s="86"/>
      <c r="C122" s="24">
        <v>20</v>
      </c>
      <c r="D122" s="32" t="s">
        <v>187</v>
      </c>
      <c r="E122" s="33" t="s">
        <v>70</v>
      </c>
      <c r="F122" s="52" t="s">
        <v>656</v>
      </c>
      <c r="G122" s="34" t="s">
        <v>315</v>
      </c>
      <c r="H122" s="28"/>
      <c r="I122" s="28">
        <v>19392</v>
      </c>
      <c r="J122" s="28"/>
      <c r="K122" s="24"/>
      <c r="L122" s="29" t="s">
        <v>427</v>
      </c>
      <c r="M122" s="115" t="s">
        <v>748</v>
      </c>
    </row>
    <row r="123" spans="1:13" s="31" customFormat="1" ht="21.75" customHeight="1">
      <c r="A123" s="89"/>
      <c r="B123" s="86"/>
      <c r="C123" s="24">
        <v>21</v>
      </c>
      <c r="D123" s="25" t="s">
        <v>192</v>
      </c>
      <c r="E123" s="26" t="s">
        <v>271</v>
      </c>
      <c r="F123" s="51" t="s">
        <v>661</v>
      </c>
      <c r="G123" s="27" t="s">
        <v>315</v>
      </c>
      <c r="H123" s="28"/>
      <c r="I123" s="28">
        <v>19392</v>
      </c>
      <c r="J123" s="24"/>
      <c r="K123" s="24"/>
      <c r="L123" s="29" t="s">
        <v>431</v>
      </c>
      <c r="M123" s="115"/>
    </row>
    <row r="124" spans="1:13" s="31" customFormat="1" ht="21.75" customHeight="1">
      <c r="A124" s="89"/>
      <c r="B124" s="87"/>
      <c r="C124" s="24">
        <v>22</v>
      </c>
      <c r="D124" s="25" t="s">
        <v>213</v>
      </c>
      <c r="E124" s="26" t="s">
        <v>280</v>
      </c>
      <c r="F124" s="51" t="s">
        <v>677</v>
      </c>
      <c r="G124" s="27" t="s">
        <v>338</v>
      </c>
      <c r="H124" s="28"/>
      <c r="I124" s="28">
        <v>19392</v>
      </c>
      <c r="J124" s="24"/>
      <c r="K124" s="24"/>
      <c r="L124" s="29" t="s">
        <v>444</v>
      </c>
      <c r="M124" s="115" t="s">
        <v>748</v>
      </c>
    </row>
    <row r="125" spans="1:13" s="63" customFormat="1" ht="21.75" customHeight="1">
      <c r="A125" s="89"/>
      <c r="B125" s="86">
        <v>4</v>
      </c>
      <c r="C125" s="36"/>
      <c r="D125" s="58"/>
      <c r="E125" s="59"/>
      <c r="F125" s="133" t="s">
        <v>538</v>
      </c>
      <c r="G125" s="60"/>
      <c r="H125" s="61"/>
      <c r="I125" s="61"/>
      <c r="J125" s="36"/>
      <c r="K125" s="36"/>
      <c r="L125" s="62"/>
      <c r="M125" s="36"/>
    </row>
    <row r="126" spans="1:13" s="31" customFormat="1" ht="21.75" customHeight="1">
      <c r="A126" s="89"/>
      <c r="B126" s="86"/>
      <c r="C126" s="24">
        <v>38</v>
      </c>
      <c r="D126" s="25" t="s">
        <v>97</v>
      </c>
      <c r="E126" s="26" t="s">
        <v>14</v>
      </c>
      <c r="F126" s="51" t="s">
        <v>539</v>
      </c>
      <c r="G126" s="27" t="s">
        <v>304</v>
      </c>
      <c r="H126" s="28" t="s">
        <v>726</v>
      </c>
      <c r="I126" s="28">
        <v>19448</v>
      </c>
      <c r="J126" s="24"/>
      <c r="K126" s="24"/>
      <c r="L126" s="29" t="s">
        <v>455</v>
      </c>
      <c r="M126" s="115" t="s">
        <v>748</v>
      </c>
    </row>
    <row r="127" spans="1:13" s="31" customFormat="1" ht="21.75" customHeight="1">
      <c r="A127" s="89"/>
      <c r="B127" s="86"/>
      <c r="C127" s="24">
        <v>39</v>
      </c>
      <c r="D127" s="25" t="s">
        <v>134</v>
      </c>
      <c r="E127" s="26" t="s">
        <v>40</v>
      </c>
      <c r="F127" s="51" t="s">
        <v>591</v>
      </c>
      <c r="G127" s="27" t="s">
        <v>304</v>
      </c>
      <c r="H127" s="28" t="s">
        <v>726</v>
      </c>
      <c r="I127" s="28">
        <v>19448</v>
      </c>
      <c r="J127" s="24"/>
      <c r="K127" s="24"/>
      <c r="L127" s="29" t="s">
        <v>381</v>
      </c>
      <c r="M127" s="115" t="s">
        <v>748</v>
      </c>
    </row>
    <row r="128" spans="1:13" s="31" customFormat="1" ht="21.75" customHeight="1">
      <c r="A128" s="89"/>
      <c r="B128" s="86"/>
      <c r="C128" s="24">
        <v>40</v>
      </c>
      <c r="D128" s="32" t="s">
        <v>164</v>
      </c>
      <c r="E128" s="33" t="s">
        <v>476</v>
      </c>
      <c r="F128" s="52" t="s">
        <v>629</v>
      </c>
      <c r="G128" s="34" t="s">
        <v>304</v>
      </c>
      <c r="H128" s="28" t="s">
        <v>726</v>
      </c>
      <c r="I128" s="28">
        <v>19448</v>
      </c>
      <c r="J128" s="24"/>
      <c r="K128" s="24"/>
      <c r="L128" s="29" t="s">
        <v>408</v>
      </c>
      <c r="M128" s="115" t="s">
        <v>748</v>
      </c>
    </row>
    <row r="129" spans="1:13" s="31" customFormat="1" ht="21.75" customHeight="1">
      <c r="A129" s="89"/>
      <c r="B129" s="86"/>
      <c r="C129" s="24">
        <v>41</v>
      </c>
      <c r="D129" s="32" t="s">
        <v>190</v>
      </c>
      <c r="E129" s="33" t="s">
        <v>71</v>
      </c>
      <c r="F129" s="52" t="s">
        <v>659</v>
      </c>
      <c r="G129" s="34" t="s">
        <v>330</v>
      </c>
      <c r="H129" s="28"/>
      <c r="I129" s="28">
        <v>19448</v>
      </c>
      <c r="J129" s="24"/>
      <c r="K129" s="24"/>
      <c r="L129" s="29" t="s">
        <v>429</v>
      </c>
      <c r="M129" s="115" t="s">
        <v>748</v>
      </c>
    </row>
    <row r="130" spans="1:13" s="31" customFormat="1" ht="21.75" customHeight="1">
      <c r="A130" s="89"/>
      <c r="B130" s="86"/>
      <c r="C130" s="24">
        <v>42</v>
      </c>
      <c r="D130" s="25" t="s">
        <v>198</v>
      </c>
      <c r="E130" s="26" t="s">
        <v>275</v>
      </c>
      <c r="F130" s="51" t="s">
        <v>669</v>
      </c>
      <c r="G130" s="27" t="s">
        <v>304</v>
      </c>
      <c r="H130" s="28" t="s">
        <v>726</v>
      </c>
      <c r="I130" s="28"/>
      <c r="J130" s="24"/>
      <c r="K130" s="24"/>
      <c r="L130" s="29" t="s">
        <v>437</v>
      </c>
      <c r="M130" s="115" t="s">
        <v>748</v>
      </c>
    </row>
    <row r="131" spans="1:13" s="55" customFormat="1" ht="21.75" customHeight="1">
      <c r="A131" s="89"/>
      <c r="B131" s="86"/>
      <c r="C131" s="35"/>
      <c r="D131" s="2"/>
      <c r="E131" s="8"/>
      <c r="F131" s="133" t="s">
        <v>637</v>
      </c>
      <c r="G131" s="16"/>
      <c r="H131" s="41"/>
      <c r="I131" s="41"/>
      <c r="J131" s="35"/>
      <c r="K131" s="35"/>
      <c r="L131" s="83"/>
      <c r="M131" s="36"/>
    </row>
    <row r="132" spans="1:13" s="31" customFormat="1" ht="21.75" customHeight="1">
      <c r="A132" s="139"/>
      <c r="B132" s="139"/>
      <c r="C132" s="24">
        <v>23</v>
      </c>
      <c r="D132" s="32" t="s">
        <v>152</v>
      </c>
      <c r="E132" s="33" t="s">
        <v>50</v>
      </c>
      <c r="F132" s="52" t="s">
        <v>714</v>
      </c>
      <c r="G132" s="34"/>
      <c r="H132" s="28"/>
      <c r="I132" s="24"/>
      <c r="J132" s="24"/>
      <c r="K132" s="24"/>
      <c r="L132" s="29" t="s">
        <v>715</v>
      </c>
      <c r="M132" s="115"/>
    </row>
    <row r="133" spans="1:13" s="31" customFormat="1" ht="21.75" customHeight="1">
      <c r="A133" s="89"/>
      <c r="B133" s="86"/>
      <c r="C133" s="24">
        <v>24</v>
      </c>
      <c r="D133" s="25" t="s">
        <v>170</v>
      </c>
      <c r="E133" s="26" t="s">
        <v>262</v>
      </c>
      <c r="F133" s="51" t="s">
        <v>636</v>
      </c>
      <c r="G133" s="27" t="s">
        <v>296</v>
      </c>
      <c r="H133" s="28" t="s">
        <v>466</v>
      </c>
      <c r="I133" s="28">
        <v>19400</v>
      </c>
      <c r="J133" s="28"/>
      <c r="K133" s="24"/>
      <c r="L133" s="29" t="s">
        <v>414</v>
      </c>
      <c r="M133" s="115" t="s">
        <v>748</v>
      </c>
    </row>
    <row r="134" spans="1:13" s="31" customFormat="1" ht="21.75" customHeight="1">
      <c r="A134" s="89"/>
      <c r="B134" s="86"/>
      <c r="C134" s="24">
        <v>25</v>
      </c>
      <c r="D134" s="25" t="s">
        <v>177</v>
      </c>
      <c r="E134" s="26" t="s">
        <v>64</v>
      </c>
      <c r="F134" s="51" t="s">
        <v>645</v>
      </c>
      <c r="G134" s="27" t="s">
        <v>333</v>
      </c>
      <c r="H134" s="28" t="s">
        <v>466</v>
      </c>
      <c r="I134" s="28">
        <v>19402</v>
      </c>
      <c r="J134" s="24"/>
      <c r="K134" s="24"/>
      <c r="L134" s="43" t="s">
        <v>496</v>
      </c>
      <c r="M134" s="115" t="s">
        <v>748</v>
      </c>
    </row>
    <row r="135" spans="1:13" s="31" customFormat="1" ht="21.75" customHeight="1">
      <c r="A135" s="89"/>
      <c r="B135" s="86"/>
      <c r="C135" s="24">
        <v>26</v>
      </c>
      <c r="D135" s="25" t="s">
        <v>200</v>
      </c>
      <c r="E135" s="26" t="s">
        <v>276</v>
      </c>
      <c r="F135" s="51" t="s">
        <v>671</v>
      </c>
      <c r="G135" s="27" t="s">
        <v>320</v>
      </c>
      <c r="H135" s="28" t="s">
        <v>477</v>
      </c>
      <c r="I135" s="28">
        <v>19402</v>
      </c>
      <c r="J135" s="24"/>
      <c r="K135" s="24"/>
      <c r="L135" s="29" t="s">
        <v>439</v>
      </c>
      <c r="M135" s="115" t="s">
        <v>748</v>
      </c>
    </row>
    <row r="136" spans="1:13" s="63" customFormat="1" ht="21.75" customHeight="1">
      <c r="A136" s="140"/>
      <c r="B136" s="86"/>
      <c r="C136" s="66"/>
      <c r="D136" s="67"/>
      <c r="E136" s="68"/>
      <c r="F136" s="132" t="s">
        <v>568</v>
      </c>
      <c r="G136" s="69"/>
      <c r="H136" s="81"/>
      <c r="I136" s="81"/>
      <c r="J136" s="66"/>
      <c r="K136" s="66"/>
      <c r="L136" s="82"/>
      <c r="M136" s="36"/>
    </row>
    <row r="137" spans="1:13" s="31" customFormat="1" ht="21.75" customHeight="1">
      <c r="A137" s="141"/>
      <c r="B137" s="139"/>
      <c r="C137" s="24">
        <v>43</v>
      </c>
      <c r="D137" s="25" t="s">
        <v>98</v>
      </c>
      <c r="E137" s="26" t="s">
        <v>234</v>
      </c>
      <c r="F137" s="51" t="s">
        <v>713</v>
      </c>
      <c r="G137" s="27" t="s">
        <v>456</v>
      </c>
      <c r="H137" s="28" t="s">
        <v>726</v>
      </c>
      <c r="I137" s="24"/>
      <c r="J137" s="24"/>
      <c r="K137" s="24"/>
      <c r="L137" s="29" t="s">
        <v>360</v>
      </c>
      <c r="M137" s="115" t="s">
        <v>748</v>
      </c>
    </row>
    <row r="138" spans="1:13" s="31" customFormat="1" ht="21.75" customHeight="1">
      <c r="A138" s="140"/>
      <c r="B138" s="86"/>
      <c r="C138" s="24">
        <v>44</v>
      </c>
      <c r="D138" s="25" t="s">
        <v>114</v>
      </c>
      <c r="E138" s="26" t="s">
        <v>25</v>
      </c>
      <c r="F138" s="51" t="s">
        <v>567</v>
      </c>
      <c r="G138" s="27" t="s">
        <v>723</v>
      </c>
      <c r="H138" s="28" t="s">
        <v>726</v>
      </c>
      <c r="I138" s="28"/>
      <c r="J138" s="24"/>
      <c r="K138" s="24"/>
      <c r="L138" s="29" t="s">
        <v>370</v>
      </c>
      <c r="M138" s="115" t="s">
        <v>748</v>
      </c>
    </row>
    <row r="139" spans="1:13" s="31" customFormat="1" ht="21.75" customHeight="1">
      <c r="A139" s="140"/>
      <c r="B139" s="86"/>
      <c r="C139" s="24">
        <v>45</v>
      </c>
      <c r="D139" s="25" t="s">
        <v>125</v>
      </c>
      <c r="E139" s="26" t="s">
        <v>34</v>
      </c>
      <c r="F139" s="51" t="s">
        <v>582</v>
      </c>
      <c r="G139" s="27" t="s">
        <v>320</v>
      </c>
      <c r="H139" s="28" t="s">
        <v>477</v>
      </c>
      <c r="I139" s="28">
        <v>19402</v>
      </c>
      <c r="J139" s="24"/>
      <c r="K139" s="24"/>
      <c r="L139" s="43" t="s">
        <v>493</v>
      </c>
      <c r="M139" s="115" t="s">
        <v>748</v>
      </c>
    </row>
    <row r="140" spans="1:13" s="55" customFormat="1" ht="21.75" customHeight="1">
      <c r="A140" s="89"/>
      <c r="B140" s="86"/>
      <c r="C140" s="35"/>
      <c r="D140" s="2"/>
      <c r="E140" s="8"/>
      <c r="F140" s="133" t="s">
        <v>528</v>
      </c>
      <c r="G140" s="16"/>
      <c r="H140" s="41"/>
      <c r="I140" s="41"/>
      <c r="J140" s="41"/>
      <c r="K140" s="35"/>
      <c r="L140" s="54"/>
      <c r="M140" s="36"/>
    </row>
    <row r="141" spans="1:13" s="31" customFormat="1" ht="21.75" customHeight="1">
      <c r="A141" s="89"/>
      <c r="B141" s="86"/>
      <c r="C141" s="24">
        <v>27</v>
      </c>
      <c r="D141" s="25" t="s">
        <v>91</v>
      </c>
      <c r="E141" s="26" t="s">
        <v>10</v>
      </c>
      <c r="F141" s="51" t="s">
        <v>529</v>
      </c>
      <c r="G141" s="27" t="s">
        <v>300</v>
      </c>
      <c r="H141" s="28" t="s">
        <v>466</v>
      </c>
      <c r="I141" s="28">
        <v>19402</v>
      </c>
      <c r="J141" s="24"/>
      <c r="K141" s="24"/>
      <c r="L141" s="29" t="s">
        <v>354</v>
      </c>
      <c r="M141" s="115" t="s">
        <v>748</v>
      </c>
    </row>
    <row r="142" spans="1:13" s="31" customFormat="1" ht="21.75" customHeight="1">
      <c r="A142" s="89"/>
      <c r="B142" s="86"/>
      <c r="C142" s="24">
        <v>28</v>
      </c>
      <c r="D142" s="25" t="s">
        <v>176</v>
      </c>
      <c r="E142" s="26" t="s">
        <v>63</v>
      </c>
      <c r="F142" s="51" t="s">
        <v>696</v>
      </c>
      <c r="G142" s="27"/>
      <c r="H142" s="125" t="s">
        <v>473</v>
      </c>
      <c r="I142" s="24"/>
      <c r="J142" s="24"/>
      <c r="K142" s="24"/>
      <c r="L142" s="127" t="s">
        <v>420</v>
      </c>
      <c r="M142" s="115"/>
    </row>
    <row r="143" spans="1:13" s="31" customFormat="1" ht="21.75" customHeight="1">
      <c r="A143" s="89"/>
      <c r="B143" s="86"/>
      <c r="C143" s="24">
        <v>29</v>
      </c>
      <c r="D143" s="32" t="s">
        <v>194</v>
      </c>
      <c r="E143" s="33" t="s">
        <v>74</v>
      </c>
      <c r="F143" s="52" t="s">
        <v>663</v>
      </c>
      <c r="G143" s="34" t="s">
        <v>336</v>
      </c>
      <c r="H143" s="28" t="s">
        <v>466</v>
      </c>
      <c r="I143" s="28">
        <v>19402</v>
      </c>
      <c r="J143" s="24"/>
      <c r="K143" s="24"/>
      <c r="L143" s="29" t="s">
        <v>664</v>
      </c>
      <c r="M143" s="115" t="s">
        <v>748</v>
      </c>
    </row>
    <row r="144" spans="1:13" s="73" customFormat="1" ht="21.75" customHeight="1">
      <c r="A144" s="89"/>
      <c r="B144" s="86"/>
      <c r="C144" s="36"/>
      <c r="D144" s="58"/>
      <c r="E144" s="77"/>
      <c r="F144" s="133" t="s">
        <v>569</v>
      </c>
      <c r="G144" s="60"/>
      <c r="H144" s="61"/>
      <c r="I144" s="61"/>
      <c r="J144" s="36"/>
      <c r="K144" s="36"/>
      <c r="L144" s="62"/>
      <c r="M144" s="36"/>
    </row>
    <row r="145" spans="1:13" s="31" customFormat="1" ht="21.75" customHeight="1">
      <c r="A145" s="89"/>
      <c r="B145" s="86"/>
      <c r="C145" s="24">
        <v>30</v>
      </c>
      <c r="D145" s="25" t="s">
        <v>115</v>
      </c>
      <c r="E145" s="26" t="s">
        <v>26</v>
      </c>
      <c r="F145" s="51" t="s">
        <v>570</v>
      </c>
      <c r="G145" s="27" t="s">
        <v>314</v>
      </c>
      <c r="H145" s="28"/>
      <c r="I145" s="28">
        <v>19400</v>
      </c>
      <c r="J145" s="24"/>
      <c r="K145" s="24"/>
      <c r="L145" s="126" t="s">
        <v>571</v>
      </c>
      <c r="M145" s="115" t="s">
        <v>748</v>
      </c>
    </row>
    <row r="146" spans="1:13" s="31" customFormat="1" ht="21.75" customHeight="1">
      <c r="A146" s="89"/>
      <c r="B146" s="86"/>
      <c r="C146" s="24">
        <v>31</v>
      </c>
      <c r="D146" s="25" t="s">
        <v>128</v>
      </c>
      <c r="E146" s="166" t="s">
        <v>36</v>
      </c>
      <c r="F146" s="51" t="s">
        <v>586</v>
      </c>
      <c r="G146" s="27" t="s">
        <v>321</v>
      </c>
      <c r="H146" s="28" t="s">
        <v>466</v>
      </c>
      <c r="I146" s="28">
        <v>19400</v>
      </c>
      <c r="J146" s="24"/>
      <c r="K146" s="24"/>
      <c r="L146" s="29" t="s">
        <v>375</v>
      </c>
      <c r="M146" s="115" t="s">
        <v>748</v>
      </c>
    </row>
    <row r="147" spans="1:13" s="31" customFormat="1" ht="21.75" customHeight="1">
      <c r="A147" s="89"/>
      <c r="B147" s="86"/>
      <c r="C147" s="24">
        <v>32</v>
      </c>
      <c r="D147" s="32" t="s">
        <v>149</v>
      </c>
      <c r="E147" s="167" t="s">
        <v>48</v>
      </c>
      <c r="F147" s="52" t="s">
        <v>610</v>
      </c>
      <c r="G147" s="34" t="s">
        <v>321</v>
      </c>
      <c r="H147" s="28" t="s">
        <v>466</v>
      </c>
      <c r="I147" s="28">
        <v>19400</v>
      </c>
      <c r="J147" s="24"/>
      <c r="K147" s="24"/>
      <c r="L147" s="29" t="s">
        <v>396</v>
      </c>
      <c r="M147" s="115" t="s">
        <v>748</v>
      </c>
    </row>
    <row r="148" spans="1:13" s="31" customFormat="1" ht="21.75" customHeight="1">
      <c r="A148" s="89"/>
      <c r="B148" s="86"/>
      <c r="C148" s="24">
        <v>33</v>
      </c>
      <c r="D148" s="25" t="s">
        <v>174</v>
      </c>
      <c r="E148" s="166" t="s">
        <v>61</v>
      </c>
      <c r="F148" s="51" t="s">
        <v>643</v>
      </c>
      <c r="G148" s="27" t="s">
        <v>300</v>
      </c>
      <c r="H148" s="28" t="s">
        <v>466</v>
      </c>
      <c r="I148" s="28">
        <v>19400</v>
      </c>
      <c r="J148" s="24"/>
      <c r="K148" s="24"/>
      <c r="L148" s="29" t="s">
        <v>418</v>
      </c>
      <c r="M148" s="115" t="s">
        <v>748</v>
      </c>
    </row>
    <row r="149" spans="1:13" s="55" customFormat="1" ht="21.75" customHeight="1">
      <c r="A149" s="89"/>
      <c r="B149" s="86"/>
      <c r="C149" s="35"/>
      <c r="D149" s="1"/>
      <c r="E149" s="10"/>
      <c r="F149" s="132" t="s">
        <v>521</v>
      </c>
      <c r="G149" s="17"/>
      <c r="H149" s="41"/>
      <c r="I149" s="41"/>
      <c r="J149" s="35"/>
      <c r="K149" s="35"/>
      <c r="L149" s="54"/>
      <c r="M149" s="36"/>
    </row>
    <row r="150" spans="1:13" s="31" customFormat="1" ht="21.75" customHeight="1">
      <c r="A150" s="89"/>
      <c r="B150" s="86"/>
      <c r="C150" s="24">
        <v>34</v>
      </c>
      <c r="D150" s="25" t="s">
        <v>87</v>
      </c>
      <c r="E150" s="26" t="s">
        <v>7</v>
      </c>
      <c r="F150" s="51" t="s">
        <v>522</v>
      </c>
      <c r="G150" s="27" t="s">
        <v>296</v>
      </c>
      <c r="H150" s="28"/>
      <c r="I150" s="164" t="s">
        <v>747</v>
      </c>
      <c r="J150" s="24"/>
      <c r="K150" s="24"/>
      <c r="L150" s="29" t="s">
        <v>350</v>
      </c>
      <c r="M150" s="115" t="s">
        <v>748</v>
      </c>
    </row>
    <row r="151" spans="1:13" s="31" customFormat="1" ht="21.75" customHeight="1">
      <c r="A151" s="89"/>
      <c r="B151" s="86"/>
      <c r="C151" s="24">
        <v>35</v>
      </c>
      <c r="D151" s="32" t="s">
        <v>155</v>
      </c>
      <c r="E151" s="33" t="s">
        <v>52</v>
      </c>
      <c r="F151" s="52" t="s">
        <v>618</v>
      </c>
      <c r="G151" s="34" t="s">
        <v>296</v>
      </c>
      <c r="H151" s="28"/>
      <c r="I151" s="28" t="s">
        <v>732</v>
      </c>
      <c r="J151" s="24"/>
      <c r="K151" s="24"/>
      <c r="L151" s="29" t="s">
        <v>401</v>
      </c>
      <c r="M151" s="115" t="s">
        <v>748</v>
      </c>
    </row>
    <row r="152" spans="1:13" s="31" customFormat="1" ht="21.75" customHeight="1">
      <c r="A152" s="89"/>
      <c r="B152" s="86"/>
      <c r="C152" s="24">
        <v>36</v>
      </c>
      <c r="D152" s="32" t="s">
        <v>199</v>
      </c>
      <c r="E152" s="33" t="s">
        <v>47</v>
      </c>
      <c r="F152" s="52" t="s">
        <v>670</v>
      </c>
      <c r="G152" s="34" t="s">
        <v>296</v>
      </c>
      <c r="H152" s="28"/>
      <c r="I152" s="28" t="s">
        <v>732</v>
      </c>
      <c r="J152" s="24"/>
      <c r="K152" s="24"/>
      <c r="L152" s="29" t="s">
        <v>438</v>
      </c>
      <c r="M152" s="115" t="s">
        <v>748</v>
      </c>
    </row>
    <row r="153" spans="1:13" s="31" customFormat="1" ht="21.75" customHeight="1">
      <c r="A153" s="89"/>
      <c r="B153" s="86"/>
      <c r="C153" s="24">
        <v>37</v>
      </c>
      <c r="D153" s="25" t="s">
        <v>223</v>
      </c>
      <c r="E153" s="26" t="s">
        <v>697</v>
      </c>
      <c r="F153" s="51" t="s">
        <v>698</v>
      </c>
      <c r="G153" s="27" t="s">
        <v>296</v>
      </c>
      <c r="H153" s="28"/>
      <c r="I153" s="28"/>
      <c r="J153" s="24"/>
      <c r="K153" s="24"/>
      <c r="L153" s="29" t="s">
        <v>451</v>
      </c>
      <c r="M153" s="115"/>
    </row>
    <row r="154" spans="1:13" s="73" customFormat="1" ht="21.75" customHeight="1">
      <c r="A154" s="89"/>
      <c r="B154" s="85">
        <v>5</v>
      </c>
      <c r="C154" s="36"/>
      <c r="D154" s="64"/>
      <c r="E154" s="72"/>
      <c r="F154" s="132" t="s">
        <v>708</v>
      </c>
      <c r="G154" s="57"/>
      <c r="H154" s="61"/>
      <c r="I154" s="61"/>
      <c r="J154" s="36"/>
      <c r="K154" s="36"/>
      <c r="L154" s="62"/>
      <c r="M154" s="36"/>
    </row>
    <row r="155" spans="1:13" s="73" customFormat="1" ht="21.75" customHeight="1">
      <c r="A155" s="89"/>
      <c r="B155" s="86"/>
      <c r="C155" s="36"/>
      <c r="D155" s="58"/>
      <c r="E155" s="77"/>
      <c r="F155" s="133" t="s">
        <v>557</v>
      </c>
      <c r="G155" s="60"/>
      <c r="H155" s="36"/>
      <c r="I155" s="36"/>
      <c r="J155" s="36"/>
      <c r="K155" s="36"/>
      <c r="L155" s="62"/>
      <c r="M155" s="36"/>
    </row>
    <row r="156" spans="1:13" s="31" customFormat="1" ht="21.75" customHeight="1">
      <c r="A156" s="89"/>
      <c r="B156" s="86"/>
      <c r="C156" s="24">
        <v>46</v>
      </c>
      <c r="D156" s="25" t="s">
        <v>109</v>
      </c>
      <c r="E156" s="26" t="s">
        <v>21</v>
      </c>
      <c r="F156" s="51" t="s">
        <v>558</v>
      </c>
      <c r="G156" s="27" t="s">
        <v>309</v>
      </c>
      <c r="H156" s="28" t="s">
        <v>389</v>
      </c>
      <c r="I156" s="28">
        <v>19423</v>
      </c>
      <c r="J156" s="24"/>
      <c r="K156" s="24"/>
      <c r="L156" s="29" t="s">
        <v>366</v>
      </c>
      <c r="M156" s="115" t="s">
        <v>748</v>
      </c>
    </row>
    <row r="157" spans="1:13" s="31" customFormat="1" ht="21.75" customHeight="1">
      <c r="A157" s="89"/>
      <c r="B157" s="86"/>
      <c r="C157" s="24">
        <v>47</v>
      </c>
      <c r="D157" s="32" t="s">
        <v>159</v>
      </c>
      <c r="E157" s="33" t="s">
        <v>56</v>
      </c>
      <c r="F157" s="52" t="s">
        <v>622</v>
      </c>
      <c r="G157" s="34" t="s">
        <v>328</v>
      </c>
      <c r="H157" s="28" t="s">
        <v>389</v>
      </c>
      <c r="I157" s="28">
        <v>19423</v>
      </c>
      <c r="J157" s="24"/>
      <c r="K157" s="24"/>
      <c r="L157" s="29" t="s">
        <v>405</v>
      </c>
      <c r="M157" s="115" t="s">
        <v>748</v>
      </c>
    </row>
    <row r="158" spans="1:13" s="31" customFormat="1" ht="21.75" customHeight="1">
      <c r="A158" s="89"/>
      <c r="B158" s="86"/>
      <c r="C158" s="24">
        <v>48</v>
      </c>
      <c r="D158" s="128" t="s">
        <v>454</v>
      </c>
      <c r="E158" s="26" t="s">
        <v>687</v>
      </c>
      <c r="F158" s="123" t="s">
        <v>688</v>
      </c>
      <c r="G158" s="129" t="s">
        <v>330</v>
      </c>
      <c r="H158" s="128"/>
      <c r="I158" s="173" t="s">
        <v>749</v>
      </c>
      <c r="J158" s="128"/>
      <c r="K158" s="128"/>
      <c r="L158" s="128" t="s">
        <v>487</v>
      </c>
      <c r="M158" s="115"/>
    </row>
    <row r="159" spans="1:13" s="55" customFormat="1" ht="21.75" customHeight="1">
      <c r="A159" s="89"/>
      <c r="B159" s="86"/>
      <c r="C159" s="35"/>
      <c r="D159" s="1"/>
      <c r="E159" s="10"/>
      <c r="F159" s="132" t="s">
        <v>554</v>
      </c>
      <c r="G159" s="17"/>
      <c r="H159" s="41"/>
      <c r="I159" s="41"/>
      <c r="J159" s="35"/>
      <c r="K159" s="35"/>
      <c r="L159" s="54"/>
      <c r="M159" s="36"/>
    </row>
    <row r="160" spans="1:13" s="31" customFormat="1" ht="21.75" customHeight="1">
      <c r="A160" s="89"/>
      <c r="B160" s="86"/>
      <c r="C160" s="24">
        <v>49</v>
      </c>
      <c r="D160" s="25" t="s">
        <v>107</v>
      </c>
      <c r="E160" s="26" t="s">
        <v>19</v>
      </c>
      <c r="F160" s="51" t="s">
        <v>555</v>
      </c>
      <c r="G160" s="27" t="s">
        <v>303</v>
      </c>
      <c r="H160" s="28"/>
      <c r="I160" s="28">
        <v>19366</v>
      </c>
      <c r="J160" s="24"/>
      <c r="K160" s="24"/>
      <c r="L160" s="29" t="s">
        <v>366</v>
      </c>
      <c r="M160" s="115" t="s">
        <v>748</v>
      </c>
    </row>
    <row r="161" spans="1:13" s="31" customFormat="1" ht="21.75" customHeight="1">
      <c r="A161" s="89"/>
      <c r="B161" s="86"/>
      <c r="C161" s="24">
        <v>50</v>
      </c>
      <c r="D161" s="25" t="s">
        <v>120</v>
      </c>
      <c r="E161" s="26" t="s">
        <v>30</v>
      </c>
      <c r="F161" s="51" t="s">
        <v>576</v>
      </c>
      <c r="G161" s="27" t="s">
        <v>316</v>
      </c>
      <c r="H161" s="28" t="s">
        <v>494</v>
      </c>
      <c r="I161" s="28">
        <v>19448</v>
      </c>
      <c r="J161" s="28"/>
      <c r="K161" s="24"/>
      <c r="L161" s="29" t="s">
        <v>372</v>
      </c>
      <c r="M161" s="115"/>
    </row>
    <row r="162" spans="1:13" s="31" customFormat="1" ht="21.75" customHeight="1">
      <c r="A162" s="89"/>
      <c r="B162" s="86"/>
      <c r="C162" s="24">
        <v>51</v>
      </c>
      <c r="D162" s="25" t="s">
        <v>121</v>
      </c>
      <c r="E162" s="26" t="s">
        <v>31</v>
      </c>
      <c r="F162" s="51" t="s">
        <v>577</v>
      </c>
      <c r="G162" s="27" t="s">
        <v>317</v>
      </c>
      <c r="H162" s="28" t="s">
        <v>494</v>
      </c>
      <c r="I162" s="28"/>
      <c r="J162" s="24"/>
      <c r="K162" s="24"/>
      <c r="L162" s="43" t="s">
        <v>578</v>
      </c>
      <c r="M162" s="115"/>
    </row>
    <row r="163" spans="1:13" s="31" customFormat="1" ht="21.75" customHeight="1">
      <c r="A163" s="89"/>
      <c r="B163" s="86"/>
      <c r="C163" s="24">
        <v>52</v>
      </c>
      <c r="D163" s="32" t="s">
        <v>142</v>
      </c>
      <c r="E163" s="33" t="s">
        <v>44</v>
      </c>
      <c r="F163" s="52" t="s">
        <v>695</v>
      </c>
      <c r="G163" s="34"/>
      <c r="H163" s="125" t="s">
        <v>283</v>
      </c>
      <c r="I163" s="125" t="s">
        <v>472</v>
      </c>
      <c r="J163" s="24"/>
      <c r="K163" s="24"/>
      <c r="L163" s="127" t="s">
        <v>388</v>
      </c>
      <c r="M163" s="115"/>
    </row>
    <row r="164" spans="1:13" s="31" customFormat="1" ht="21.75" customHeight="1">
      <c r="A164" s="89"/>
      <c r="B164" s="86"/>
      <c r="C164" s="24">
        <v>53</v>
      </c>
      <c r="D164" s="32" t="s">
        <v>143</v>
      </c>
      <c r="E164" s="33" t="s">
        <v>251</v>
      </c>
      <c r="F164" s="52" t="s">
        <v>599</v>
      </c>
      <c r="G164" s="34" t="s">
        <v>320</v>
      </c>
      <c r="H164" s="28" t="s">
        <v>477</v>
      </c>
      <c r="I164" s="28">
        <v>19448</v>
      </c>
      <c r="J164" s="24"/>
      <c r="K164" s="24"/>
      <c r="L164" s="29" t="s">
        <v>390</v>
      </c>
      <c r="M164" s="115"/>
    </row>
    <row r="165" spans="1:13" s="31" customFormat="1" ht="21.75" customHeight="1">
      <c r="A165" s="89"/>
      <c r="B165" s="86"/>
      <c r="C165" s="24">
        <v>54</v>
      </c>
      <c r="D165" s="32" t="s">
        <v>158</v>
      </c>
      <c r="E165" s="33" t="s">
        <v>55</v>
      </c>
      <c r="F165" s="52" t="s">
        <v>621</v>
      </c>
      <c r="G165" s="34" t="s">
        <v>317</v>
      </c>
      <c r="H165" s="28" t="s">
        <v>494</v>
      </c>
      <c r="I165" s="28">
        <v>19448</v>
      </c>
      <c r="J165" s="24"/>
      <c r="K165" s="24"/>
      <c r="L165" s="29" t="s">
        <v>404</v>
      </c>
      <c r="M165" s="115"/>
    </row>
    <row r="166" spans="1:13" s="31" customFormat="1" ht="21.75" customHeight="1">
      <c r="A166" s="89"/>
      <c r="B166" s="86"/>
      <c r="C166" s="24">
        <v>55</v>
      </c>
      <c r="D166" s="32" t="s">
        <v>181</v>
      </c>
      <c r="E166" s="33" t="s">
        <v>66</v>
      </c>
      <c r="F166" s="52" t="s">
        <v>649</v>
      </c>
      <c r="G166" s="34" t="s">
        <v>317</v>
      </c>
      <c r="H166" s="28" t="s">
        <v>494</v>
      </c>
      <c r="I166" s="28">
        <v>19448</v>
      </c>
      <c r="J166" s="24"/>
      <c r="K166" s="24"/>
      <c r="L166" s="29" t="s">
        <v>422</v>
      </c>
      <c r="M166" s="115"/>
    </row>
    <row r="167" spans="1:13" s="73" customFormat="1" ht="21.75" customHeight="1">
      <c r="A167" s="89"/>
      <c r="B167" s="86"/>
      <c r="C167" s="36"/>
      <c r="D167" s="64"/>
      <c r="E167" s="72"/>
      <c r="F167" s="132" t="s">
        <v>580</v>
      </c>
      <c r="G167" s="57"/>
      <c r="H167" s="61"/>
      <c r="I167" s="36"/>
      <c r="J167" s="36"/>
      <c r="K167" s="36"/>
      <c r="L167" s="62"/>
      <c r="M167" s="36"/>
    </row>
    <row r="168" spans="1:13" s="31" customFormat="1" ht="21.75" customHeight="1">
      <c r="A168" s="89"/>
      <c r="B168" s="86"/>
      <c r="C168" s="24">
        <v>56</v>
      </c>
      <c r="D168" s="25" t="s">
        <v>122</v>
      </c>
      <c r="E168" s="26" t="s">
        <v>32</v>
      </c>
      <c r="F168" s="51" t="s">
        <v>579</v>
      </c>
      <c r="G168" s="27" t="s">
        <v>312</v>
      </c>
      <c r="H168" s="28"/>
      <c r="I168" s="28">
        <v>19448</v>
      </c>
      <c r="J168" s="28"/>
      <c r="K168" s="24"/>
      <c r="L168" s="29" t="s">
        <v>469</v>
      </c>
      <c r="M168" s="115"/>
    </row>
    <row r="169" spans="1:13" s="31" customFormat="1" ht="21.75" customHeight="1">
      <c r="A169" s="89"/>
      <c r="B169" s="86"/>
      <c r="C169" s="24">
        <v>57</v>
      </c>
      <c r="D169" s="32" t="s">
        <v>180</v>
      </c>
      <c r="E169" s="33" t="s">
        <v>267</v>
      </c>
      <c r="F169" s="52" t="s">
        <v>648</v>
      </c>
      <c r="G169" s="34" t="s">
        <v>312</v>
      </c>
      <c r="H169" s="28" t="s">
        <v>494</v>
      </c>
      <c r="I169" s="28">
        <v>19448</v>
      </c>
      <c r="J169" s="24"/>
      <c r="K169" s="24"/>
      <c r="L169" s="29" t="s">
        <v>421</v>
      </c>
      <c r="M169" s="115" t="s">
        <v>748</v>
      </c>
    </row>
    <row r="170" spans="1:13" s="50" customFormat="1" ht="21.75" customHeight="1">
      <c r="A170" s="89"/>
      <c r="B170" s="86"/>
      <c r="C170" s="44"/>
      <c r="D170" s="45"/>
      <c r="E170" s="46"/>
      <c r="F170" s="133" t="s">
        <v>504</v>
      </c>
      <c r="G170" s="47"/>
      <c r="H170" s="48"/>
      <c r="I170" s="48"/>
      <c r="J170" s="48"/>
      <c r="K170" s="44"/>
      <c r="L170" s="49"/>
      <c r="M170" s="36"/>
    </row>
    <row r="171" spans="1:13" s="31" customFormat="1" ht="21.75" customHeight="1">
      <c r="A171" s="89"/>
      <c r="B171" s="86"/>
      <c r="C171" s="24">
        <v>58</v>
      </c>
      <c r="D171" s="25" t="s">
        <v>78</v>
      </c>
      <c r="E171" s="26" t="s">
        <v>1</v>
      </c>
      <c r="F171" s="51" t="s">
        <v>505</v>
      </c>
      <c r="G171" s="27" t="s">
        <v>290</v>
      </c>
      <c r="H171" s="165">
        <v>19394</v>
      </c>
      <c r="I171" s="28">
        <v>19423</v>
      </c>
      <c r="J171" s="28"/>
      <c r="K171" s="24"/>
      <c r="L171" s="130" t="s">
        <v>342</v>
      </c>
      <c r="M171" s="115" t="s">
        <v>748</v>
      </c>
    </row>
    <row r="172" spans="1:13" s="31" customFormat="1" ht="21.75" customHeight="1">
      <c r="A172" s="89"/>
      <c r="B172" s="86"/>
      <c r="C172" s="24">
        <v>59</v>
      </c>
      <c r="D172" s="25" t="s">
        <v>93</v>
      </c>
      <c r="E172" s="26" t="s">
        <v>11</v>
      </c>
      <c r="F172" s="51" t="s">
        <v>531</v>
      </c>
      <c r="G172" s="27" t="s">
        <v>290</v>
      </c>
      <c r="H172" s="30"/>
      <c r="I172" s="165">
        <v>19394</v>
      </c>
      <c r="J172" s="28"/>
      <c r="K172" s="24"/>
      <c r="L172" s="29" t="s">
        <v>356</v>
      </c>
      <c r="M172" s="115" t="s">
        <v>748</v>
      </c>
    </row>
    <row r="173" spans="1:13" s="31" customFormat="1" ht="21.75" customHeight="1">
      <c r="A173" s="89"/>
      <c r="B173" s="86"/>
      <c r="C173" s="24">
        <v>60</v>
      </c>
      <c r="D173" s="32" t="s">
        <v>140</v>
      </c>
      <c r="E173" s="33" t="s">
        <v>43</v>
      </c>
      <c r="F173" s="52" t="s">
        <v>597</v>
      </c>
      <c r="G173" s="34" t="s">
        <v>310</v>
      </c>
      <c r="H173" s="30"/>
      <c r="I173" s="24" t="s">
        <v>730</v>
      </c>
      <c r="J173" s="24"/>
      <c r="K173" s="24"/>
      <c r="L173" s="29" t="s">
        <v>386</v>
      </c>
      <c r="M173" s="115" t="s">
        <v>748</v>
      </c>
    </row>
    <row r="174" spans="1:13" s="31" customFormat="1" ht="21.75" customHeight="1">
      <c r="A174" s="89"/>
      <c r="B174" s="86"/>
      <c r="C174" s="24">
        <v>61</v>
      </c>
      <c r="D174" s="32" t="s">
        <v>146</v>
      </c>
      <c r="E174" s="33" t="s">
        <v>46</v>
      </c>
      <c r="F174" s="52" t="s">
        <v>602</v>
      </c>
      <c r="G174" s="34" t="s">
        <v>327</v>
      </c>
      <c r="H174" s="28" t="s">
        <v>728</v>
      </c>
      <c r="I174" s="24"/>
      <c r="J174" s="24"/>
      <c r="K174" s="24"/>
      <c r="L174" s="29" t="s">
        <v>393</v>
      </c>
      <c r="M174" s="115"/>
    </row>
    <row r="175" spans="1:13" s="31" customFormat="1" ht="21.75" customHeight="1">
      <c r="A175" s="89"/>
      <c r="B175" s="86"/>
      <c r="C175" s="24">
        <v>62</v>
      </c>
      <c r="D175" s="32" t="s">
        <v>160</v>
      </c>
      <c r="E175" s="33" t="s">
        <v>57</v>
      </c>
      <c r="F175" s="52" t="s">
        <v>623</v>
      </c>
      <c r="G175" s="34" t="s">
        <v>290</v>
      </c>
      <c r="H175" s="165"/>
      <c r="I175" s="165">
        <v>19394</v>
      </c>
      <c r="J175" s="28"/>
      <c r="K175" s="24"/>
      <c r="L175" s="29" t="s">
        <v>406</v>
      </c>
      <c r="M175" s="115" t="s">
        <v>748</v>
      </c>
    </row>
    <row r="176" spans="1:13" s="31" customFormat="1" ht="21.75" customHeight="1">
      <c r="A176" s="89"/>
      <c r="B176" s="86"/>
      <c r="C176" s="24">
        <v>63</v>
      </c>
      <c r="D176" s="25" t="s">
        <v>85</v>
      </c>
      <c r="E176" s="26" t="s">
        <v>5</v>
      </c>
      <c r="F176" s="51" t="s">
        <v>518</v>
      </c>
      <c r="G176" s="27" t="s">
        <v>295</v>
      </c>
      <c r="H176" s="24"/>
      <c r="I176" s="24" t="s">
        <v>730</v>
      </c>
      <c r="J176" s="24"/>
      <c r="K176" s="24"/>
      <c r="L176" s="29" t="s">
        <v>348</v>
      </c>
      <c r="M176" s="115" t="s">
        <v>748</v>
      </c>
    </row>
    <row r="177" spans="1:13" s="55" customFormat="1" ht="21.75" customHeight="1">
      <c r="A177" s="89"/>
      <c r="B177" s="86"/>
      <c r="C177" s="35"/>
      <c r="D177" s="2"/>
      <c r="E177" s="8"/>
      <c r="F177" s="133" t="s">
        <v>628</v>
      </c>
      <c r="G177" s="16"/>
      <c r="H177" s="41"/>
      <c r="I177" s="35"/>
      <c r="J177" s="35"/>
      <c r="K177" s="35"/>
      <c r="L177" s="54"/>
      <c r="M177" s="36"/>
    </row>
    <row r="178" spans="1:13" s="31" customFormat="1" ht="21.75" customHeight="1">
      <c r="A178" s="140"/>
      <c r="B178" s="86"/>
      <c r="C178" s="24">
        <v>64</v>
      </c>
      <c r="D178" s="32" t="s">
        <v>163</v>
      </c>
      <c r="E178" s="33" t="s">
        <v>257</v>
      </c>
      <c r="F178" s="52" t="s">
        <v>627</v>
      </c>
      <c r="G178" s="34" t="s">
        <v>329</v>
      </c>
      <c r="H178" s="28"/>
      <c r="I178" s="28" t="s">
        <v>732</v>
      </c>
      <c r="J178" s="24"/>
      <c r="K178" s="24"/>
      <c r="L178" s="29" t="s">
        <v>408</v>
      </c>
      <c r="M178" s="115" t="s">
        <v>748</v>
      </c>
    </row>
    <row r="179" spans="1:13" s="73" customFormat="1" ht="21.75" customHeight="1">
      <c r="A179" s="89"/>
      <c r="B179" s="86"/>
      <c r="C179" s="36"/>
      <c r="D179" s="64"/>
      <c r="E179" s="72"/>
      <c r="F179" s="132" t="s">
        <v>709</v>
      </c>
      <c r="G179" s="57"/>
      <c r="H179" s="61"/>
      <c r="I179" s="61"/>
      <c r="J179" s="61"/>
      <c r="K179" s="36"/>
      <c r="L179" s="62"/>
      <c r="M179" s="36"/>
    </row>
    <row r="180" spans="1:13" s="73" customFormat="1" ht="21.75" customHeight="1">
      <c r="A180" s="89"/>
      <c r="B180" s="86"/>
      <c r="C180" s="36"/>
      <c r="D180" s="64"/>
      <c r="E180" s="72"/>
      <c r="F180" s="132" t="s">
        <v>532</v>
      </c>
      <c r="G180" s="57"/>
      <c r="H180" s="61"/>
      <c r="I180" s="61"/>
      <c r="J180" s="36"/>
      <c r="K180" s="36"/>
      <c r="L180" s="62"/>
      <c r="M180" s="36"/>
    </row>
    <row r="181" spans="1:13" s="31" customFormat="1" ht="21.75" customHeight="1">
      <c r="A181" s="89"/>
      <c r="B181" s="86"/>
      <c r="C181" s="24">
        <v>65</v>
      </c>
      <c r="D181" s="25" t="s">
        <v>94</v>
      </c>
      <c r="E181" s="26" t="s">
        <v>12</v>
      </c>
      <c r="F181" s="51" t="s">
        <v>533</v>
      </c>
      <c r="G181" s="27" t="s">
        <v>302</v>
      </c>
      <c r="H181" s="28"/>
      <c r="I181" s="28">
        <v>19398</v>
      </c>
      <c r="J181" s="24"/>
      <c r="K181" s="24"/>
      <c r="L181" s="29" t="s">
        <v>357</v>
      </c>
      <c r="M181" s="115" t="s">
        <v>748</v>
      </c>
    </row>
    <row r="182" spans="1:13" s="31" customFormat="1" ht="21.75" customHeight="1">
      <c r="A182" s="89"/>
      <c r="B182" s="86"/>
      <c r="C182" s="24">
        <v>66</v>
      </c>
      <c r="D182" s="25" t="s">
        <v>96</v>
      </c>
      <c r="E182" s="26" t="s">
        <v>13</v>
      </c>
      <c r="F182" s="51" t="s">
        <v>537</v>
      </c>
      <c r="G182" s="27" t="s">
        <v>303</v>
      </c>
      <c r="H182" s="28"/>
      <c r="I182" s="28">
        <v>19398</v>
      </c>
      <c r="J182" s="24"/>
      <c r="K182" s="24"/>
      <c r="L182" s="29" t="s">
        <v>359</v>
      </c>
      <c r="M182" s="115" t="s">
        <v>748</v>
      </c>
    </row>
    <row r="183" spans="1:13" s="31" customFormat="1" ht="21.75" customHeight="1">
      <c r="A183" s="89"/>
      <c r="B183" s="86"/>
      <c r="C183" s="24">
        <v>67</v>
      </c>
      <c r="D183" s="25" t="s">
        <v>227</v>
      </c>
      <c r="E183" s="26" t="s">
        <v>284</v>
      </c>
      <c r="F183" s="51" t="s">
        <v>559</v>
      </c>
      <c r="G183" s="27" t="s">
        <v>311</v>
      </c>
      <c r="H183" s="28"/>
      <c r="I183" s="28">
        <v>19398</v>
      </c>
      <c r="J183" s="24"/>
      <c r="K183" s="24"/>
      <c r="L183" s="43" t="s">
        <v>560</v>
      </c>
      <c r="M183" s="115" t="s">
        <v>748</v>
      </c>
    </row>
    <row r="184" spans="1:13" s="73" customFormat="1" ht="21.75" customHeight="1">
      <c r="A184" s="89"/>
      <c r="B184" s="86"/>
      <c r="C184" s="36"/>
      <c r="D184" s="64"/>
      <c r="E184" s="72"/>
      <c r="F184" s="132" t="s">
        <v>583</v>
      </c>
      <c r="G184" s="57"/>
      <c r="H184" s="61"/>
      <c r="I184" s="36"/>
      <c r="J184" s="36"/>
      <c r="K184" s="36"/>
      <c r="L184" s="62"/>
      <c r="M184" s="36"/>
    </row>
    <row r="185" spans="1:13" s="31" customFormat="1" ht="21.75" customHeight="1">
      <c r="A185" s="89"/>
      <c r="B185" s="86"/>
      <c r="C185" s="24">
        <v>68</v>
      </c>
      <c r="D185" s="25" t="s">
        <v>126</v>
      </c>
      <c r="E185" s="26" t="s">
        <v>243</v>
      </c>
      <c r="F185" s="51" t="s">
        <v>584</v>
      </c>
      <c r="G185" s="27" t="s">
        <v>461</v>
      </c>
      <c r="H185" s="28"/>
      <c r="I185" s="28" t="s">
        <v>389</v>
      </c>
      <c r="J185" s="24"/>
      <c r="K185" s="24"/>
      <c r="L185" s="29" t="s">
        <v>373</v>
      </c>
      <c r="M185" s="115" t="s">
        <v>748</v>
      </c>
    </row>
    <row r="186" spans="1:13" s="31" customFormat="1" ht="21.75" customHeight="1">
      <c r="A186" s="89"/>
      <c r="B186" s="86"/>
      <c r="C186" s="24">
        <v>69</v>
      </c>
      <c r="D186" s="25" t="s">
        <v>212</v>
      </c>
      <c r="E186" s="33" t="s">
        <v>279</v>
      </c>
      <c r="F186" s="52" t="s">
        <v>676</v>
      </c>
      <c r="G186" s="34" t="s">
        <v>338</v>
      </c>
      <c r="H186" s="28"/>
      <c r="I186" s="28" t="s">
        <v>389</v>
      </c>
      <c r="J186" s="24"/>
      <c r="K186" s="24"/>
      <c r="L186" s="29" t="s">
        <v>444</v>
      </c>
      <c r="M186" s="115" t="s">
        <v>748</v>
      </c>
    </row>
    <row r="187" spans="1:13" s="73" customFormat="1" ht="21.75" customHeight="1">
      <c r="A187" s="89"/>
      <c r="B187" s="86"/>
      <c r="C187" s="36"/>
      <c r="D187" s="58"/>
      <c r="E187" s="77"/>
      <c r="F187" s="133" t="s">
        <v>552</v>
      </c>
      <c r="G187" s="60"/>
      <c r="H187" s="61"/>
      <c r="I187" s="61"/>
      <c r="J187" s="36"/>
      <c r="K187" s="36"/>
      <c r="L187" s="62"/>
      <c r="M187" s="36"/>
    </row>
    <row r="188" spans="1:13" s="31" customFormat="1" ht="21.75" customHeight="1">
      <c r="A188" s="89"/>
      <c r="B188" s="86"/>
      <c r="C188" s="24">
        <v>70</v>
      </c>
      <c r="D188" s="25" t="s">
        <v>106</v>
      </c>
      <c r="E188" s="26" t="s">
        <v>18</v>
      </c>
      <c r="F188" s="51" t="s">
        <v>553</v>
      </c>
      <c r="G188" s="27" t="s">
        <v>303</v>
      </c>
      <c r="H188" s="28"/>
      <c r="I188" s="28">
        <v>19398</v>
      </c>
      <c r="J188" s="24"/>
      <c r="K188" s="24"/>
      <c r="L188" s="29" t="s">
        <v>366</v>
      </c>
      <c r="M188" s="115" t="s">
        <v>748</v>
      </c>
    </row>
    <row r="189" spans="1:13" s="31" customFormat="1" ht="21.75" customHeight="1">
      <c r="A189" s="89"/>
      <c r="B189" s="86"/>
      <c r="C189" s="24">
        <v>71</v>
      </c>
      <c r="D189" s="25" t="s">
        <v>135</v>
      </c>
      <c r="E189" s="26" t="s">
        <v>41</v>
      </c>
      <c r="F189" s="51" t="s">
        <v>592</v>
      </c>
      <c r="G189" s="27" t="s">
        <v>323</v>
      </c>
      <c r="H189" s="28"/>
      <c r="I189" s="28" t="s">
        <v>729</v>
      </c>
      <c r="J189" s="24"/>
      <c r="K189" s="24"/>
      <c r="L189" s="29" t="s">
        <v>462</v>
      </c>
      <c r="M189" s="115" t="s">
        <v>748</v>
      </c>
    </row>
    <row r="190" spans="1:13" s="31" customFormat="1" ht="21.75" customHeight="1">
      <c r="A190" s="89"/>
      <c r="B190" s="86"/>
      <c r="C190" s="24">
        <v>72</v>
      </c>
      <c r="D190" s="32" t="s">
        <v>153</v>
      </c>
      <c r="E190" s="33" t="s">
        <v>256</v>
      </c>
      <c r="F190" s="52" t="s">
        <v>615</v>
      </c>
      <c r="G190" s="34" t="s">
        <v>323</v>
      </c>
      <c r="H190" s="28"/>
      <c r="I190" s="28" t="s">
        <v>729</v>
      </c>
      <c r="J190" s="24"/>
      <c r="K190" s="24"/>
      <c r="L190" s="29" t="s">
        <v>399</v>
      </c>
      <c r="M190" s="115" t="s">
        <v>748</v>
      </c>
    </row>
    <row r="191" spans="1:13" s="31" customFormat="1" ht="21.75" customHeight="1">
      <c r="A191" s="89"/>
      <c r="B191" s="86"/>
      <c r="C191" s="24">
        <v>73</v>
      </c>
      <c r="D191" s="32" t="s">
        <v>162</v>
      </c>
      <c r="E191" s="33" t="s">
        <v>722</v>
      </c>
      <c r="F191" s="52" t="s">
        <v>626</v>
      </c>
      <c r="G191" s="34" t="s">
        <v>323</v>
      </c>
      <c r="H191" s="28"/>
      <c r="I191" s="28" t="s">
        <v>729</v>
      </c>
      <c r="J191" s="24"/>
      <c r="K191" s="24"/>
      <c r="L191" s="29" t="s">
        <v>360</v>
      </c>
      <c r="M191" s="115" t="s">
        <v>748</v>
      </c>
    </row>
    <row r="192" spans="1:13" s="31" customFormat="1" ht="21.75" customHeight="1">
      <c r="A192" s="89"/>
      <c r="B192" s="86"/>
      <c r="C192" s="24">
        <v>74</v>
      </c>
      <c r="D192" s="25" t="s">
        <v>171</v>
      </c>
      <c r="E192" s="26" t="s">
        <v>263</v>
      </c>
      <c r="F192" s="51" t="s">
        <v>638</v>
      </c>
      <c r="G192" s="27" t="s">
        <v>323</v>
      </c>
      <c r="H192" s="28"/>
      <c r="I192" s="28" t="s">
        <v>729</v>
      </c>
      <c r="J192" s="24"/>
      <c r="K192" s="24"/>
      <c r="L192" s="29" t="s">
        <v>415</v>
      </c>
      <c r="M192" s="115" t="s">
        <v>748</v>
      </c>
    </row>
    <row r="193" spans="1:13" s="31" customFormat="1" ht="21.75" customHeight="1">
      <c r="A193" s="89"/>
      <c r="B193" s="86"/>
      <c r="C193" s="24">
        <v>75</v>
      </c>
      <c r="D193" s="25" t="s">
        <v>201</v>
      </c>
      <c r="E193" s="26" t="s">
        <v>75</v>
      </c>
      <c r="F193" s="51" t="s">
        <v>672</v>
      </c>
      <c r="G193" s="27" t="s">
        <v>323</v>
      </c>
      <c r="H193" s="28"/>
      <c r="I193" s="28" t="s">
        <v>729</v>
      </c>
      <c r="J193" s="24"/>
      <c r="K193" s="24"/>
      <c r="L193" s="29" t="s">
        <v>440</v>
      </c>
      <c r="M193" s="115" t="s">
        <v>748</v>
      </c>
    </row>
    <row r="194" spans="1:13" s="55" customFormat="1" ht="21.75" customHeight="1">
      <c r="A194" s="89"/>
      <c r="B194" s="86"/>
      <c r="C194" s="35"/>
      <c r="D194" s="1"/>
      <c r="E194" s="10"/>
      <c r="F194" s="132" t="s">
        <v>631</v>
      </c>
      <c r="G194" s="17"/>
      <c r="H194" s="41"/>
      <c r="I194" s="41"/>
      <c r="J194" s="41"/>
      <c r="K194" s="35"/>
      <c r="L194" s="54"/>
      <c r="M194" s="36"/>
    </row>
    <row r="195" spans="1:13" s="31" customFormat="1" ht="21.75" customHeight="1">
      <c r="A195" s="89"/>
      <c r="B195" s="86"/>
      <c r="C195" s="24">
        <v>76</v>
      </c>
      <c r="D195" s="32" t="s">
        <v>165</v>
      </c>
      <c r="E195" s="33" t="s">
        <v>258</v>
      </c>
      <c r="F195" s="52" t="s">
        <v>630</v>
      </c>
      <c r="G195" s="34" t="s">
        <v>330</v>
      </c>
      <c r="H195" s="165"/>
      <c r="I195" s="165">
        <v>19394</v>
      </c>
      <c r="J195" s="24"/>
      <c r="K195" s="24"/>
      <c r="L195" s="29" t="s">
        <v>409</v>
      </c>
      <c r="M195" s="115" t="s">
        <v>748</v>
      </c>
    </row>
    <row r="196" spans="1:13" s="63" customFormat="1" ht="21.75" customHeight="1">
      <c r="A196" s="89"/>
      <c r="B196" s="86"/>
      <c r="C196" s="36"/>
      <c r="D196" s="58"/>
      <c r="E196" s="65"/>
      <c r="F196" s="132" t="s">
        <v>692</v>
      </c>
      <c r="G196" s="84"/>
      <c r="H196" s="61"/>
      <c r="I196" s="36"/>
      <c r="J196" s="36"/>
      <c r="K196" s="36"/>
      <c r="L196" s="62"/>
      <c r="M196" s="36"/>
    </row>
    <row r="197" spans="1:13" s="31" customFormat="1" ht="21.75" customHeight="1">
      <c r="A197" s="90"/>
      <c r="B197" s="87"/>
      <c r="C197" s="24">
        <v>77</v>
      </c>
      <c r="D197" s="25" t="s">
        <v>478</v>
      </c>
      <c r="E197" s="26" t="s">
        <v>500</v>
      </c>
      <c r="F197" s="51" t="s">
        <v>691</v>
      </c>
      <c r="G197" s="30"/>
      <c r="H197" s="27" t="s">
        <v>480</v>
      </c>
      <c r="I197" s="28" t="s">
        <v>389</v>
      </c>
      <c r="J197" s="24"/>
      <c r="K197" s="24"/>
      <c r="L197" s="29" t="s">
        <v>479</v>
      </c>
      <c r="M197" s="115" t="s">
        <v>748</v>
      </c>
    </row>
    <row r="199" spans="1:5" ht="21">
      <c r="A199" s="224" t="s">
        <v>742</v>
      </c>
      <c r="B199" s="224"/>
      <c r="C199" s="224"/>
      <c r="D199" s="224"/>
      <c r="E199" s="224"/>
    </row>
    <row r="200" spans="1:5" ht="21">
      <c r="A200" s="224" t="s">
        <v>743</v>
      </c>
      <c r="B200" s="224"/>
      <c r="C200" s="224"/>
      <c r="D200" s="224"/>
      <c r="E200" s="224"/>
    </row>
    <row r="202" spans="5:9" ht="21">
      <c r="E202" s="15" t="s">
        <v>712</v>
      </c>
      <c r="H202" s="12">
        <v>145</v>
      </c>
      <c r="I202" s="12">
        <v>145</v>
      </c>
    </row>
    <row r="203" spans="5:9" ht="21">
      <c r="E203" s="15" t="s">
        <v>751</v>
      </c>
      <c r="H203" s="12">
        <v>8</v>
      </c>
      <c r="I203" s="12">
        <v>8</v>
      </c>
    </row>
    <row r="204" spans="5:9" ht="21">
      <c r="E204" s="15">
        <f>145-8</f>
        <v>137</v>
      </c>
      <c r="H204" s="12">
        <v>137</v>
      </c>
      <c r="I204" s="12">
        <v>137</v>
      </c>
    </row>
    <row r="205" spans="5:9" ht="21">
      <c r="E205" s="15">
        <f>E204-107</f>
        <v>30</v>
      </c>
      <c r="F205" s="53">
        <f>145-8</f>
        <v>137</v>
      </c>
      <c r="H205" s="12">
        <v>107</v>
      </c>
      <c r="I205" s="12">
        <v>107</v>
      </c>
    </row>
    <row r="206" spans="8:9" ht="21">
      <c r="H206" s="12">
        <f>+H204-H205</f>
        <v>30</v>
      </c>
      <c r="I206" s="12">
        <f>+I204-I205</f>
        <v>30</v>
      </c>
    </row>
    <row r="208" ht="21">
      <c r="I208" s="12">
        <f>137*4</f>
        <v>548</v>
      </c>
    </row>
  </sheetData>
  <sheetProtection/>
  <mergeCells count="2">
    <mergeCell ref="A199:E199"/>
    <mergeCell ref="A200:E200"/>
  </mergeCells>
  <hyperlinks>
    <hyperlink ref="D84" r:id="rId1" display=" กท 107/2543"/>
  </hyperlinks>
  <printOptions/>
  <pageMargins left="0.28" right="0.18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workbookViewId="0" topLeftCell="C1">
      <selection activeCell="G66" sqref="G66"/>
    </sheetView>
  </sheetViews>
  <sheetFormatPr defaultColWidth="9.00390625" defaultRowHeight="14.25"/>
  <cols>
    <col min="1" max="1" width="4.875" style="176" customWidth="1"/>
    <col min="2" max="2" width="5.375" style="147" customWidth="1"/>
    <col min="3" max="3" width="9.50390625" style="169" customWidth="1"/>
    <col min="4" max="4" width="30.00390625" style="147" customWidth="1"/>
    <col min="5" max="5" width="33.00390625" style="147" customWidth="1"/>
    <col min="6" max="6" width="25.25390625" style="147" customWidth="1"/>
    <col min="7" max="7" width="15.125" style="147" customWidth="1"/>
    <col min="8" max="8" width="10.875" style="147" customWidth="1"/>
    <col min="9" max="9" width="18.25390625" style="144" customWidth="1"/>
    <col min="10" max="16384" width="9.00390625" style="147" customWidth="1"/>
  </cols>
  <sheetData>
    <row r="1" spans="1:7" ht="39.75" customHeight="1">
      <c r="A1" s="227" t="s">
        <v>792</v>
      </c>
      <c r="B1" s="227"/>
      <c r="C1" s="227"/>
      <c r="D1" s="227"/>
      <c r="E1" s="227"/>
      <c r="F1" s="227"/>
      <c r="G1" s="228"/>
    </row>
    <row r="2" spans="1:8" ht="37.5" customHeight="1">
      <c r="A2" s="229" t="s">
        <v>753</v>
      </c>
      <c r="B2" s="177" t="s">
        <v>206</v>
      </c>
      <c r="C2" s="131" t="s">
        <v>205</v>
      </c>
      <c r="D2" s="131" t="s">
        <v>207</v>
      </c>
      <c r="E2" s="131" t="s">
        <v>287</v>
      </c>
      <c r="F2" s="131" t="s">
        <v>794</v>
      </c>
      <c r="G2" s="131" t="s">
        <v>793</v>
      </c>
      <c r="H2" s="168" t="s">
        <v>286</v>
      </c>
    </row>
    <row r="3" spans="1:8" ht="26.25" customHeight="1">
      <c r="A3" s="229"/>
      <c r="B3" s="36"/>
      <c r="C3" s="58"/>
      <c r="D3" s="77"/>
      <c r="E3" s="134" t="s">
        <v>552</v>
      </c>
      <c r="F3" s="36"/>
      <c r="G3" s="36"/>
      <c r="H3" s="62"/>
    </row>
    <row r="4" spans="1:8" ht="21">
      <c r="A4" s="229"/>
      <c r="B4" s="35">
        <v>1</v>
      </c>
      <c r="C4" s="2" t="s">
        <v>106</v>
      </c>
      <c r="D4" s="8" t="s">
        <v>18</v>
      </c>
      <c r="E4" s="148" t="s">
        <v>553</v>
      </c>
      <c r="F4" s="41" t="s">
        <v>795</v>
      </c>
      <c r="G4" s="41"/>
      <c r="H4" s="213" t="s">
        <v>366</v>
      </c>
    </row>
    <row r="5" spans="1:8" ht="21">
      <c r="A5" s="229"/>
      <c r="B5" s="35">
        <v>2</v>
      </c>
      <c r="C5" s="2" t="s">
        <v>135</v>
      </c>
      <c r="D5" s="8" t="s">
        <v>776</v>
      </c>
      <c r="E5" s="148" t="s">
        <v>772</v>
      </c>
      <c r="F5" s="41" t="s">
        <v>796</v>
      </c>
      <c r="G5" s="41"/>
      <c r="H5" s="193">
        <v>20715</v>
      </c>
    </row>
    <row r="6" spans="1:8" ht="21">
      <c r="A6" s="229"/>
      <c r="B6" s="35">
        <v>3</v>
      </c>
      <c r="C6" s="1" t="s">
        <v>153</v>
      </c>
      <c r="D6" s="10" t="s">
        <v>256</v>
      </c>
      <c r="E6" s="149" t="s">
        <v>615</v>
      </c>
      <c r="F6" s="41" t="s">
        <v>797</v>
      </c>
      <c r="G6" s="41"/>
      <c r="H6" s="193">
        <v>21048</v>
      </c>
    </row>
    <row r="7" spans="1:8" ht="21">
      <c r="A7" s="229"/>
      <c r="B7" s="35">
        <v>4</v>
      </c>
      <c r="C7" s="1" t="s">
        <v>162</v>
      </c>
      <c r="D7" s="10" t="s">
        <v>722</v>
      </c>
      <c r="E7" s="149" t="s">
        <v>626</v>
      </c>
      <c r="F7" s="41" t="s">
        <v>798</v>
      </c>
      <c r="G7" s="41"/>
      <c r="H7" s="213" t="s">
        <v>360</v>
      </c>
    </row>
    <row r="8" spans="1:8" ht="21">
      <c r="A8" s="229"/>
      <c r="B8" s="35">
        <v>5</v>
      </c>
      <c r="C8" s="2" t="s">
        <v>171</v>
      </c>
      <c r="D8" s="8" t="s">
        <v>263</v>
      </c>
      <c r="E8" s="148" t="s">
        <v>638</v>
      </c>
      <c r="F8" s="41" t="s">
        <v>799</v>
      </c>
      <c r="G8" s="41"/>
      <c r="H8" s="213" t="s">
        <v>415</v>
      </c>
    </row>
    <row r="9" spans="1:8" ht="21">
      <c r="A9" s="229"/>
      <c r="B9" s="35">
        <v>6</v>
      </c>
      <c r="C9" s="2" t="s">
        <v>201</v>
      </c>
      <c r="D9" s="8" t="s">
        <v>75</v>
      </c>
      <c r="E9" s="148" t="s">
        <v>672</v>
      </c>
      <c r="F9" s="41" t="s">
        <v>800</v>
      </c>
      <c r="G9" s="41"/>
      <c r="H9" s="212">
        <v>20987</v>
      </c>
    </row>
    <row r="10" spans="1:8" ht="28.5" customHeight="1">
      <c r="A10" s="229"/>
      <c r="B10" s="35"/>
      <c r="C10" s="1"/>
      <c r="D10" s="10"/>
      <c r="E10" s="131" t="s">
        <v>554</v>
      </c>
      <c r="F10" s="35"/>
      <c r="G10" s="35"/>
      <c r="H10" s="193"/>
    </row>
    <row r="11" spans="1:8" ht="21">
      <c r="A11" s="229"/>
      <c r="B11" s="35">
        <v>7</v>
      </c>
      <c r="C11" s="2" t="s">
        <v>107</v>
      </c>
      <c r="D11" s="8" t="s">
        <v>19</v>
      </c>
      <c r="E11" s="148" t="s">
        <v>555</v>
      </c>
      <c r="F11" s="41" t="s">
        <v>801</v>
      </c>
      <c r="G11" s="41"/>
      <c r="H11" s="213" t="s">
        <v>366</v>
      </c>
    </row>
    <row r="12" spans="1:8" ht="21">
      <c r="A12" s="229"/>
      <c r="B12" s="35">
        <v>8</v>
      </c>
      <c r="C12" s="2" t="s">
        <v>120</v>
      </c>
      <c r="D12" s="8" t="s">
        <v>30</v>
      </c>
      <c r="E12" s="148" t="s">
        <v>576</v>
      </c>
      <c r="F12" s="41" t="s">
        <v>802</v>
      </c>
      <c r="G12" s="41"/>
      <c r="H12" s="213" t="s">
        <v>372</v>
      </c>
    </row>
    <row r="13" spans="1:8" ht="21">
      <c r="A13" s="229"/>
      <c r="B13" s="35">
        <v>9</v>
      </c>
      <c r="C13" s="2" t="s">
        <v>121</v>
      </c>
      <c r="D13" s="8" t="s">
        <v>31</v>
      </c>
      <c r="E13" s="148" t="s">
        <v>577</v>
      </c>
      <c r="F13" s="41" t="s">
        <v>803</v>
      </c>
      <c r="G13" s="41"/>
      <c r="H13" s="214" t="s">
        <v>578</v>
      </c>
    </row>
    <row r="14" spans="1:9" ht="63">
      <c r="A14" s="229"/>
      <c r="B14" s="197">
        <v>10</v>
      </c>
      <c r="C14" s="202" t="s">
        <v>142</v>
      </c>
      <c r="D14" s="203" t="s">
        <v>44</v>
      </c>
      <c r="E14" s="204" t="s">
        <v>695</v>
      </c>
      <c r="F14" s="197" t="s">
        <v>781</v>
      </c>
      <c r="G14" s="205" t="s">
        <v>782</v>
      </c>
      <c r="H14" s="206" t="s">
        <v>388</v>
      </c>
      <c r="I14" s="207"/>
    </row>
    <row r="15" spans="1:8" ht="21">
      <c r="A15" s="229"/>
      <c r="B15" s="35">
        <v>11</v>
      </c>
      <c r="C15" s="1" t="s">
        <v>143</v>
      </c>
      <c r="D15" s="10" t="s">
        <v>775</v>
      </c>
      <c r="E15" s="149" t="s">
        <v>599</v>
      </c>
      <c r="F15" s="41" t="s">
        <v>804</v>
      </c>
      <c r="G15" s="41"/>
      <c r="H15" s="193">
        <v>20616</v>
      </c>
    </row>
    <row r="16" spans="1:8" ht="21">
      <c r="A16" s="229"/>
      <c r="B16" s="35">
        <v>12</v>
      </c>
      <c r="C16" s="1" t="s">
        <v>158</v>
      </c>
      <c r="D16" s="10" t="s">
        <v>55</v>
      </c>
      <c r="E16" s="149" t="s">
        <v>621</v>
      </c>
      <c r="F16" s="41" t="s">
        <v>805</v>
      </c>
      <c r="G16" s="41"/>
      <c r="H16" s="193">
        <v>21123</v>
      </c>
    </row>
    <row r="17" spans="1:8" ht="29.25" customHeight="1">
      <c r="A17" s="229"/>
      <c r="B17" s="35">
        <v>13</v>
      </c>
      <c r="C17" s="1" t="s">
        <v>181</v>
      </c>
      <c r="D17" s="10" t="s">
        <v>66</v>
      </c>
      <c r="E17" s="149" t="s">
        <v>649</v>
      </c>
      <c r="F17" s="41" t="s">
        <v>806</v>
      </c>
      <c r="G17" s="41"/>
      <c r="H17" s="193">
        <v>20506</v>
      </c>
    </row>
    <row r="18" spans="1:8" ht="21">
      <c r="A18" s="230" t="s">
        <v>754</v>
      </c>
      <c r="B18" s="178" t="s">
        <v>206</v>
      </c>
      <c r="C18" s="179" t="s">
        <v>205</v>
      </c>
      <c r="D18" s="179" t="s">
        <v>207</v>
      </c>
      <c r="E18" s="179" t="s">
        <v>287</v>
      </c>
      <c r="F18" s="179" t="s">
        <v>794</v>
      </c>
      <c r="G18" s="179" t="s">
        <v>793</v>
      </c>
      <c r="H18" s="168" t="s">
        <v>286</v>
      </c>
    </row>
    <row r="19" spans="1:8" ht="21">
      <c r="A19" s="230"/>
      <c r="B19" s="36"/>
      <c r="C19" s="64"/>
      <c r="D19" s="72"/>
      <c r="E19" s="179" t="s">
        <v>532</v>
      </c>
      <c r="F19" s="36"/>
      <c r="G19" s="36"/>
      <c r="H19" s="62"/>
    </row>
    <row r="20" spans="1:8" ht="30" customHeight="1">
      <c r="A20" s="230"/>
      <c r="B20" s="35">
        <v>1</v>
      </c>
      <c r="C20" s="2" t="s">
        <v>94</v>
      </c>
      <c r="D20" s="8" t="s">
        <v>12</v>
      </c>
      <c r="E20" s="148" t="s">
        <v>533</v>
      </c>
      <c r="F20" s="41" t="s">
        <v>807</v>
      </c>
      <c r="G20" s="41"/>
      <c r="H20" s="210" t="s">
        <v>357</v>
      </c>
    </row>
    <row r="21" spans="1:8" ht="21">
      <c r="A21" s="230"/>
      <c r="B21" s="35">
        <v>2</v>
      </c>
      <c r="C21" s="2" t="s">
        <v>96</v>
      </c>
      <c r="D21" s="8" t="s">
        <v>13</v>
      </c>
      <c r="E21" s="148" t="s">
        <v>537</v>
      </c>
      <c r="F21" s="41" t="s">
        <v>808</v>
      </c>
      <c r="G21" s="41"/>
      <c r="H21" s="213" t="s">
        <v>359</v>
      </c>
    </row>
    <row r="22" spans="1:8" ht="23.25" customHeight="1">
      <c r="A22" s="230"/>
      <c r="B22" s="35">
        <v>3</v>
      </c>
      <c r="C22" s="2" t="s">
        <v>227</v>
      </c>
      <c r="D22" s="8" t="s">
        <v>284</v>
      </c>
      <c r="E22" s="148" t="s">
        <v>559</v>
      </c>
      <c r="F22" s="41" t="s">
        <v>809</v>
      </c>
      <c r="G22" s="221"/>
      <c r="H22" s="214" t="s">
        <v>560</v>
      </c>
    </row>
    <row r="23" spans="1:8" ht="21">
      <c r="A23" s="230"/>
      <c r="B23" s="66"/>
      <c r="C23" s="67"/>
      <c r="D23" s="68"/>
      <c r="E23" s="179" t="s">
        <v>585</v>
      </c>
      <c r="F23" s="66"/>
      <c r="G23" s="222"/>
      <c r="H23" s="194"/>
    </row>
    <row r="24" spans="1:8" ht="21">
      <c r="A24" s="230"/>
      <c r="B24" s="35">
        <v>4</v>
      </c>
      <c r="C24" s="2" t="s">
        <v>127</v>
      </c>
      <c r="D24" s="8" t="s">
        <v>244</v>
      </c>
      <c r="E24" s="148" t="s">
        <v>770</v>
      </c>
      <c r="F24" s="41" t="s">
        <v>810</v>
      </c>
      <c r="G24" s="41"/>
      <c r="H24" s="193">
        <v>20578</v>
      </c>
    </row>
    <row r="25" spans="1:8" ht="21">
      <c r="A25" s="230"/>
      <c r="B25" s="35">
        <v>5</v>
      </c>
      <c r="C25" s="1" t="s">
        <v>147</v>
      </c>
      <c r="D25" s="10" t="s">
        <v>253</v>
      </c>
      <c r="E25" s="149" t="s">
        <v>608</v>
      </c>
      <c r="F25" s="41" t="s">
        <v>811</v>
      </c>
      <c r="G25" s="41"/>
      <c r="H25" s="193">
        <v>20928</v>
      </c>
    </row>
    <row r="26" spans="1:8" ht="23.25">
      <c r="A26" s="230"/>
      <c r="B26" s="35">
        <v>6</v>
      </c>
      <c r="C26" s="1" t="s">
        <v>148</v>
      </c>
      <c r="D26" s="10" t="s">
        <v>254</v>
      </c>
      <c r="E26" s="149" t="s">
        <v>609</v>
      </c>
      <c r="F26" s="223" t="s">
        <v>812</v>
      </c>
      <c r="G26" s="41"/>
      <c r="H26" s="212">
        <v>20993</v>
      </c>
    </row>
    <row r="27" spans="1:8" ht="21">
      <c r="A27" s="230"/>
      <c r="B27" s="36"/>
      <c r="C27" s="64"/>
      <c r="D27" s="72"/>
      <c r="E27" s="179" t="s">
        <v>580</v>
      </c>
      <c r="F27" s="36"/>
      <c r="G27" s="36"/>
      <c r="H27" s="195"/>
    </row>
    <row r="28" spans="1:8" ht="27.75" customHeight="1">
      <c r="A28" s="230"/>
      <c r="B28" s="35">
        <v>7</v>
      </c>
      <c r="C28" s="2" t="s">
        <v>122</v>
      </c>
      <c r="D28" s="8" t="s">
        <v>32</v>
      </c>
      <c r="E28" s="148" t="s">
        <v>579</v>
      </c>
      <c r="F28" s="41" t="s">
        <v>813</v>
      </c>
      <c r="G28" s="41"/>
      <c r="H28" s="213" t="s">
        <v>469</v>
      </c>
    </row>
    <row r="29" spans="1:8" ht="26.25" customHeight="1">
      <c r="A29" s="230"/>
      <c r="B29" s="35">
        <v>8</v>
      </c>
      <c r="C29" s="1" t="s">
        <v>180</v>
      </c>
      <c r="D29" s="10" t="s">
        <v>267</v>
      </c>
      <c r="E29" s="149" t="s">
        <v>648</v>
      </c>
      <c r="F29" s="41" t="s">
        <v>814</v>
      </c>
      <c r="G29" s="41"/>
      <c r="H29" s="193">
        <v>20458</v>
      </c>
    </row>
    <row r="30" spans="1:8" ht="21">
      <c r="A30" s="230"/>
      <c r="B30" s="35"/>
      <c r="C30" s="1"/>
      <c r="D30" s="10"/>
      <c r="E30" s="179" t="s">
        <v>631</v>
      </c>
      <c r="F30" s="41"/>
      <c r="G30" s="35"/>
      <c r="H30" s="193"/>
    </row>
    <row r="31" spans="1:8" ht="27" customHeight="1">
      <c r="A31" s="230"/>
      <c r="B31" s="35">
        <v>9</v>
      </c>
      <c r="C31" s="1" t="s">
        <v>165</v>
      </c>
      <c r="D31" s="10" t="s">
        <v>258</v>
      </c>
      <c r="E31" s="149" t="s">
        <v>630</v>
      </c>
      <c r="F31" s="41" t="s">
        <v>817</v>
      </c>
      <c r="G31" s="41"/>
      <c r="H31" s="213" t="s">
        <v>409</v>
      </c>
    </row>
    <row r="32" spans="1:8" ht="30" customHeight="1">
      <c r="A32" s="230"/>
      <c r="B32" s="36"/>
      <c r="C32" s="58"/>
      <c r="D32" s="77"/>
      <c r="E32" s="180" t="s">
        <v>557</v>
      </c>
      <c r="F32" s="36"/>
      <c r="G32" s="36"/>
      <c r="H32" s="195"/>
    </row>
    <row r="33" spans="1:8" ht="21.75" customHeight="1">
      <c r="A33" s="230"/>
      <c r="B33" s="35">
        <v>10</v>
      </c>
      <c r="C33" s="2" t="s">
        <v>109</v>
      </c>
      <c r="D33" s="8" t="s">
        <v>21</v>
      </c>
      <c r="E33" s="148" t="s">
        <v>558</v>
      </c>
      <c r="F33" s="41" t="s">
        <v>815</v>
      </c>
      <c r="G33" s="41"/>
      <c r="H33" s="213" t="s">
        <v>366</v>
      </c>
    </row>
    <row r="34" spans="1:8" ht="30.75" customHeight="1">
      <c r="A34" s="230"/>
      <c r="B34" s="35">
        <v>11</v>
      </c>
      <c r="C34" s="1" t="s">
        <v>159</v>
      </c>
      <c r="D34" s="10" t="s">
        <v>56</v>
      </c>
      <c r="E34" s="149" t="s">
        <v>622</v>
      </c>
      <c r="F34" s="41" t="s">
        <v>816</v>
      </c>
      <c r="G34" s="41"/>
      <c r="H34" s="210" t="s">
        <v>405</v>
      </c>
    </row>
    <row r="35" spans="1:8" ht="30.75" customHeight="1">
      <c r="A35" s="230"/>
      <c r="B35" s="35">
        <v>12</v>
      </c>
      <c r="C35" s="22" t="s">
        <v>454</v>
      </c>
      <c r="D35" s="8" t="s">
        <v>687</v>
      </c>
      <c r="E35" s="14" t="s">
        <v>688</v>
      </c>
      <c r="F35" s="41" t="s">
        <v>818</v>
      </c>
      <c r="G35" s="41"/>
      <c r="H35" s="215" t="s">
        <v>487</v>
      </c>
    </row>
    <row r="36" spans="1:8" ht="42" customHeight="1">
      <c r="A36" s="231" t="s">
        <v>755</v>
      </c>
      <c r="B36" s="181" t="s">
        <v>206</v>
      </c>
      <c r="C36" s="182" t="s">
        <v>205</v>
      </c>
      <c r="D36" s="182" t="s">
        <v>207</v>
      </c>
      <c r="E36" s="182" t="s">
        <v>287</v>
      </c>
      <c r="F36" s="182" t="s">
        <v>794</v>
      </c>
      <c r="G36" s="182" t="s">
        <v>793</v>
      </c>
      <c r="H36" s="168" t="s">
        <v>286</v>
      </c>
    </row>
    <row r="37" spans="1:8" ht="32.25" customHeight="1">
      <c r="A37" s="231"/>
      <c r="B37" s="35"/>
      <c r="C37" s="1"/>
      <c r="D37" s="10"/>
      <c r="E37" s="182" t="s">
        <v>519</v>
      </c>
      <c r="F37" s="35"/>
      <c r="G37" s="35"/>
      <c r="H37" s="54"/>
    </row>
    <row r="38" spans="1:8" ht="24" customHeight="1">
      <c r="A38" s="231"/>
      <c r="B38" s="35">
        <v>1</v>
      </c>
      <c r="C38" s="2" t="s">
        <v>77</v>
      </c>
      <c r="D38" s="8" t="s">
        <v>0</v>
      </c>
      <c r="E38" s="148" t="s">
        <v>716</v>
      </c>
      <c r="F38" s="41" t="s">
        <v>819</v>
      </c>
      <c r="G38" s="41"/>
      <c r="H38" s="193">
        <v>20471</v>
      </c>
    </row>
    <row r="39" spans="1:9" ht="27.75" customHeight="1">
      <c r="A39" s="231"/>
      <c r="B39" s="35">
        <v>2</v>
      </c>
      <c r="C39" s="2" t="s">
        <v>86</v>
      </c>
      <c r="D39" s="8" t="s">
        <v>767</v>
      </c>
      <c r="E39" s="148" t="s">
        <v>765</v>
      </c>
      <c r="F39" s="41" t="s">
        <v>766</v>
      </c>
      <c r="G39" s="41"/>
      <c r="H39" s="193">
        <v>20739</v>
      </c>
      <c r="I39" s="144" t="s">
        <v>766</v>
      </c>
    </row>
    <row r="40" spans="1:8" ht="27.75" customHeight="1">
      <c r="A40" s="231"/>
      <c r="B40" s="35">
        <v>3</v>
      </c>
      <c r="C40" s="2" t="s">
        <v>105</v>
      </c>
      <c r="D40" s="8" t="s">
        <v>16</v>
      </c>
      <c r="E40" s="148" t="s">
        <v>718</v>
      </c>
      <c r="F40" s="41" t="s">
        <v>820</v>
      </c>
      <c r="G40" s="41"/>
      <c r="H40" s="216" t="s">
        <v>719</v>
      </c>
    </row>
    <row r="41" spans="1:9" s="209" customFormat="1" ht="39.75" customHeight="1">
      <c r="A41" s="231"/>
      <c r="B41" s="197">
        <v>4</v>
      </c>
      <c r="C41" s="198" t="s">
        <v>783</v>
      </c>
      <c r="D41" s="199" t="s">
        <v>239</v>
      </c>
      <c r="E41" s="200" t="s">
        <v>717</v>
      </c>
      <c r="F41" s="201" t="s">
        <v>834</v>
      </c>
      <c r="G41" s="201"/>
      <c r="H41" s="217" t="s">
        <v>720</v>
      </c>
      <c r="I41" s="208" t="s">
        <v>777</v>
      </c>
    </row>
    <row r="42" spans="1:8" ht="27.75" customHeight="1">
      <c r="A42" s="231"/>
      <c r="B42" s="35">
        <v>5</v>
      </c>
      <c r="C42" s="163" t="s">
        <v>124</v>
      </c>
      <c r="D42" s="8" t="s">
        <v>242</v>
      </c>
      <c r="E42" s="148" t="s">
        <v>693</v>
      </c>
      <c r="F42" s="41" t="s">
        <v>821</v>
      </c>
      <c r="G42" s="201"/>
      <c r="H42" s="216" t="s">
        <v>501</v>
      </c>
    </row>
    <row r="43" spans="1:9" ht="24" customHeight="1">
      <c r="A43" s="231"/>
      <c r="B43" s="35">
        <v>6</v>
      </c>
      <c r="C43" s="2" t="s">
        <v>132</v>
      </c>
      <c r="D43" s="8" t="s">
        <v>39</v>
      </c>
      <c r="E43" s="148" t="s">
        <v>589</v>
      </c>
      <c r="F43" s="41" t="s">
        <v>822</v>
      </c>
      <c r="G43" s="41"/>
      <c r="H43" s="193">
        <v>20627</v>
      </c>
      <c r="I43" s="144" t="s">
        <v>768</v>
      </c>
    </row>
    <row r="44" spans="1:8" ht="31.5" customHeight="1">
      <c r="A44" s="231"/>
      <c r="B44" s="35">
        <v>7</v>
      </c>
      <c r="C44" s="1" t="s">
        <v>166</v>
      </c>
      <c r="D44" s="10" t="s">
        <v>60</v>
      </c>
      <c r="E44" s="149" t="s">
        <v>632</v>
      </c>
      <c r="F44" s="41" t="s">
        <v>824</v>
      </c>
      <c r="G44" s="41"/>
      <c r="H44" s="218" t="s">
        <v>410</v>
      </c>
    </row>
    <row r="45" spans="1:8" ht="24" customHeight="1">
      <c r="A45" s="231"/>
      <c r="B45" s="35">
        <v>8</v>
      </c>
      <c r="C45" s="1" t="s">
        <v>179</v>
      </c>
      <c r="D45" s="10" t="s">
        <v>65</v>
      </c>
      <c r="E45" s="149" t="s">
        <v>646</v>
      </c>
      <c r="F45" s="41" t="s">
        <v>825</v>
      </c>
      <c r="G45" s="201"/>
      <c r="H45" s="216" t="s">
        <v>470</v>
      </c>
    </row>
    <row r="46" spans="1:9" ht="26.25" customHeight="1">
      <c r="A46" s="231"/>
      <c r="B46" s="35">
        <v>9</v>
      </c>
      <c r="C46" s="2" t="s">
        <v>191</v>
      </c>
      <c r="D46" s="8" t="s">
        <v>774</v>
      </c>
      <c r="E46" s="148" t="s">
        <v>660</v>
      </c>
      <c r="F46" s="41" t="s">
        <v>826</v>
      </c>
      <c r="G46" s="41"/>
      <c r="H46" s="196">
        <v>20771</v>
      </c>
      <c r="I46" s="144" t="s">
        <v>769</v>
      </c>
    </row>
    <row r="47" spans="1:8" ht="24" customHeight="1">
      <c r="A47" s="231"/>
      <c r="B47" s="35">
        <v>10</v>
      </c>
      <c r="C47" s="2" t="s">
        <v>202</v>
      </c>
      <c r="D47" s="8" t="s">
        <v>277</v>
      </c>
      <c r="E47" s="148" t="s">
        <v>673</v>
      </c>
      <c r="F47" s="41" t="s">
        <v>827</v>
      </c>
      <c r="G47" s="41"/>
      <c r="H47" s="212">
        <v>21004</v>
      </c>
    </row>
    <row r="48" spans="1:8" ht="29.25" customHeight="1">
      <c r="A48" s="231"/>
      <c r="B48" s="35">
        <v>11</v>
      </c>
      <c r="C48" s="2" t="s">
        <v>789</v>
      </c>
      <c r="D48" s="8" t="s">
        <v>788</v>
      </c>
      <c r="E48" s="148" t="s">
        <v>675</v>
      </c>
      <c r="F48" s="41" t="s">
        <v>828</v>
      </c>
      <c r="G48" s="41"/>
      <c r="H48" s="193">
        <v>21020</v>
      </c>
    </row>
    <row r="49" spans="1:8" ht="27.75" customHeight="1">
      <c r="A49" s="231"/>
      <c r="B49" s="35">
        <v>12</v>
      </c>
      <c r="C49" s="2" t="s">
        <v>214</v>
      </c>
      <c r="D49" s="10" t="s">
        <v>762</v>
      </c>
      <c r="E49" s="149" t="s">
        <v>678</v>
      </c>
      <c r="F49" s="41" t="s">
        <v>829</v>
      </c>
      <c r="G49" s="41"/>
      <c r="H49" s="218" t="s">
        <v>679</v>
      </c>
    </row>
    <row r="50" spans="1:8" ht="21.75" customHeight="1">
      <c r="A50" s="231"/>
      <c r="B50" s="36"/>
      <c r="C50" s="58"/>
      <c r="D50" s="59"/>
      <c r="E50" s="183" t="s">
        <v>525</v>
      </c>
      <c r="F50" s="36"/>
      <c r="G50" s="36"/>
      <c r="H50" s="62"/>
    </row>
    <row r="51" spans="1:8" ht="30" customHeight="1">
      <c r="A51" s="231"/>
      <c r="B51" s="35">
        <v>13</v>
      </c>
      <c r="C51" s="2" t="s">
        <v>89</v>
      </c>
      <c r="D51" s="8" t="s">
        <v>8</v>
      </c>
      <c r="E51" s="148" t="s">
        <v>526</v>
      </c>
      <c r="F51" s="41" t="s">
        <v>823</v>
      </c>
      <c r="G51" s="41"/>
      <c r="H51" s="193">
        <v>21037</v>
      </c>
    </row>
    <row r="52" spans="1:8" ht="18.75" customHeight="1">
      <c r="A52" s="225" t="s">
        <v>756</v>
      </c>
      <c r="B52" s="184" t="s">
        <v>206</v>
      </c>
      <c r="C52" s="185" t="s">
        <v>205</v>
      </c>
      <c r="D52" s="185" t="s">
        <v>207</v>
      </c>
      <c r="E52" s="185" t="s">
        <v>287</v>
      </c>
      <c r="F52" s="185" t="s">
        <v>794</v>
      </c>
      <c r="G52" s="185" t="s">
        <v>793</v>
      </c>
      <c r="H52" s="168" t="s">
        <v>286</v>
      </c>
    </row>
    <row r="53" spans="1:8" ht="16.5" customHeight="1">
      <c r="A53" s="225"/>
      <c r="B53" s="44"/>
      <c r="C53" s="45"/>
      <c r="D53" s="46"/>
      <c r="E53" s="186" t="s">
        <v>504</v>
      </c>
      <c r="F53" s="48"/>
      <c r="G53" s="44"/>
      <c r="H53" s="49"/>
    </row>
    <row r="54" spans="1:8" ht="21">
      <c r="A54" s="225"/>
      <c r="B54" s="35">
        <v>1</v>
      </c>
      <c r="C54" s="2" t="s">
        <v>78</v>
      </c>
      <c r="D54" s="8" t="s">
        <v>1</v>
      </c>
      <c r="E54" s="148" t="s">
        <v>505</v>
      </c>
      <c r="F54" s="41" t="s">
        <v>835</v>
      </c>
      <c r="G54" s="41"/>
      <c r="H54" s="193">
        <v>20551</v>
      </c>
    </row>
    <row r="55" spans="1:8" ht="21">
      <c r="A55" s="225"/>
      <c r="B55" s="35">
        <v>2</v>
      </c>
      <c r="C55" s="2" t="s">
        <v>93</v>
      </c>
      <c r="D55" s="8" t="s">
        <v>11</v>
      </c>
      <c r="E55" s="148" t="s">
        <v>531</v>
      </c>
      <c r="F55" s="41" t="s">
        <v>836</v>
      </c>
      <c r="G55" s="41"/>
      <c r="H55" s="210" t="s">
        <v>356</v>
      </c>
    </row>
    <row r="56" spans="1:8" ht="21">
      <c r="A56" s="225"/>
      <c r="B56" s="35">
        <v>3</v>
      </c>
      <c r="C56" s="1" t="s">
        <v>140</v>
      </c>
      <c r="D56" s="10" t="s">
        <v>43</v>
      </c>
      <c r="E56" s="149" t="s">
        <v>597</v>
      </c>
      <c r="F56" s="41" t="s">
        <v>837</v>
      </c>
      <c r="G56" s="41" t="s">
        <v>790</v>
      </c>
      <c r="H56" s="213" t="s">
        <v>386</v>
      </c>
    </row>
    <row r="57" spans="1:8" ht="21">
      <c r="A57" s="225"/>
      <c r="B57" s="35">
        <v>4</v>
      </c>
      <c r="C57" s="1" t="s">
        <v>146</v>
      </c>
      <c r="D57" s="10" t="s">
        <v>46</v>
      </c>
      <c r="E57" s="149" t="s">
        <v>602</v>
      </c>
      <c r="F57" s="41" t="s">
        <v>838</v>
      </c>
      <c r="G57" s="41"/>
      <c r="H57" s="193">
        <v>20851</v>
      </c>
    </row>
    <row r="58" spans="1:8" ht="21">
      <c r="A58" s="225"/>
      <c r="B58" s="35">
        <v>5</v>
      </c>
      <c r="C58" s="1" t="s">
        <v>160</v>
      </c>
      <c r="D58" s="10" t="s">
        <v>57</v>
      </c>
      <c r="E58" s="149" t="s">
        <v>623</v>
      </c>
      <c r="F58" s="41" t="s">
        <v>830</v>
      </c>
      <c r="G58" s="41"/>
      <c r="H58" s="210" t="s">
        <v>406</v>
      </c>
    </row>
    <row r="59" spans="1:8" ht="21">
      <c r="A59" s="225"/>
      <c r="B59" s="35">
        <v>6</v>
      </c>
      <c r="C59" s="2" t="s">
        <v>85</v>
      </c>
      <c r="D59" s="8" t="s">
        <v>5</v>
      </c>
      <c r="E59" s="148" t="s">
        <v>518</v>
      </c>
      <c r="F59" s="41" t="s">
        <v>839</v>
      </c>
      <c r="G59" s="41"/>
      <c r="H59" s="193">
        <v>20548</v>
      </c>
    </row>
    <row r="60" spans="1:8" ht="21">
      <c r="A60" s="225"/>
      <c r="B60" s="35">
        <v>7</v>
      </c>
      <c r="C60" s="2" t="s">
        <v>778</v>
      </c>
      <c r="D60" s="8" t="s">
        <v>779</v>
      </c>
      <c r="E60" s="148" t="s">
        <v>786</v>
      </c>
      <c r="F60" s="41" t="s">
        <v>833</v>
      </c>
      <c r="G60" s="41"/>
      <c r="H60" s="193">
        <v>20614</v>
      </c>
    </row>
    <row r="61" spans="1:8" ht="15.75" customHeight="1">
      <c r="A61" s="225"/>
      <c r="B61" s="35"/>
      <c r="C61" s="2"/>
      <c r="D61" s="8"/>
      <c r="E61" s="186" t="s">
        <v>617</v>
      </c>
      <c r="F61" s="35"/>
      <c r="G61" s="35"/>
      <c r="H61" s="193"/>
    </row>
    <row r="62" spans="1:8" ht="21">
      <c r="A62" s="225"/>
      <c r="B62" s="35">
        <v>8</v>
      </c>
      <c r="C62" s="1" t="s">
        <v>154</v>
      </c>
      <c r="D62" s="10" t="s">
        <v>51</v>
      </c>
      <c r="E62" s="149" t="s">
        <v>616</v>
      </c>
      <c r="F62" s="35" t="s">
        <v>784</v>
      </c>
      <c r="G62" s="35" t="s">
        <v>784</v>
      </c>
      <c r="H62" s="193" t="s">
        <v>400</v>
      </c>
    </row>
    <row r="63" spans="1:9" ht="21">
      <c r="A63" s="225"/>
      <c r="B63" s="35">
        <v>9</v>
      </c>
      <c r="C63" s="1" t="s">
        <v>186</v>
      </c>
      <c r="D63" s="10" t="s">
        <v>773</v>
      </c>
      <c r="E63" s="149" t="s">
        <v>655</v>
      </c>
      <c r="F63" s="41" t="s">
        <v>840</v>
      </c>
      <c r="G63" s="41"/>
      <c r="H63" s="193">
        <v>20648</v>
      </c>
      <c r="I63" s="144" t="s">
        <v>764</v>
      </c>
    </row>
    <row r="64" spans="1:8" ht="15" customHeight="1">
      <c r="A64" s="225"/>
      <c r="B64" s="36"/>
      <c r="C64" s="64"/>
      <c r="D64" s="72"/>
      <c r="E64" s="185" t="s">
        <v>583</v>
      </c>
      <c r="F64" s="36"/>
      <c r="G64" s="36"/>
      <c r="H64" s="195"/>
    </row>
    <row r="65" spans="1:9" ht="21">
      <c r="A65" s="225"/>
      <c r="B65" s="35">
        <v>10</v>
      </c>
      <c r="C65" s="2" t="s">
        <v>126</v>
      </c>
      <c r="D65" s="8" t="s">
        <v>243</v>
      </c>
      <c r="E65" s="148" t="s">
        <v>584</v>
      </c>
      <c r="F65" s="41" t="s">
        <v>771</v>
      </c>
      <c r="G65" s="41"/>
      <c r="H65" s="196">
        <v>20569</v>
      </c>
      <c r="I65" s="144" t="s">
        <v>771</v>
      </c>
    </row>
    <row r="66" spans="1:8" ht="21">
      <c r="A66" s="225"/>
      <c r="B66" s="35">
        <v>11</v>
      </c>
      <c r="C66" s="2" t="s">
        <v>212</v>
      </c>
      <c r="D66" s="10" t="s">
        <v>279</v>
      </c>
      <c r="E66" s="149" t="s">
        <v>676</v>
      </c>
      <c r="F66" s="41" t="s">
        <v>831</v>
      </c>
      <c r="G66" s="220" t="s">
        <v>790</v>
      </c>
      <c r="H66" s="213" t="s">
        <v>444</v>
      </c>
    </row>
    <row r="67" spans="1:8" ht="11.25" customHeight="1">
      <c r="A67" s="225"/>
      <c r="B67" s="36"/>
      <c r="C67" s="58"/>
      <c r="D67" s="65"/>
      <c r="E67" s="185" t="s">
        <v>692</v>
      </c>
      <c r="F67" s="36"/>
      <c r="G67" s="36"/>
      <c r="H67" s="195"/>
    </row>
    <row r="68" spans="1:8" ht="21">
      <c r="A68" s="225"/>
      <c r="B68" s="35">
        <v>12</v>
      </c>
      <c r="C68" s="2" t="s">
        <v>478</v>
      </c>
      <c r="D68" s="8" t="s">
        <v>500</v>
      </c>
      <c r="E68" s="148" t="s">
        <v>691</v>
      </c>
      <c r="F68" s="41" t="s">
        <v>832</v>
      </c>
      <c r="G68" s="41"/>
      <c r="H68" s="213" t="s">
        <v>479</v>
      </c>
    </row>
    <row r="69" spans="1:8" ht="12.75" customHeight="1">
      <c r="A69" s="225"/>
      <c r="B69" s="35"/>
      <c r="C69" s="2"/>
      <c r="D69" s="8"/>
      <c r="E69" s="186" t="s">
        <v>508</v>
      </c>
      <c r="F69" s="35"/>
      <c r="G69" s="35"/>
      <c r="H69" s="193"/>
    </row>
    <row r="70" spans="1:8" ht="20.25" customHeight="1">
      <c r="A70" s="225"/>
      <c r="B70" s="35">
        <v>13</v>
      </c>
      <c r="C70" s="2" t="s">
        <v>80</v>
      </c>
      <c r="D70" s="8" t="s">
        <v>509</v>
      </c>
      <c r="E70" s="148" t="s">
        <v>510</v>
      </c>
      <c r="F70" s="35" t="s">
        <v>785</v>
      </c>
      <c r="G70" s="35" t="s">
        <v>785</v>
      </c>
      <c r="H70" s="193" t="s">
        <v>343</v>
      </c>
    </row>
    <row r="71" spans="1:8" ht="13.5" customHeight="1">
      <c r="A71" s="225"/>
      <c r="B71" s="36"/>
      <c r="C71" s="58"/>
      <c r="D71" s="77"/>
      <c r="E71" s="186" t="s">
        <v>563</v>
      </c>
      <c r="F71" s="36"/>
      <c r="G71" s="36"/>
      <c r="H71" s="195"/>
    </row>
    <row r="72" spans="1:8" ht="21.75" customHeight="1">
      <c r="A72" s="225"/>
      <c r="B72" s="35">
        <v>14</v>
      </c>
      <c r="C72" s="2" t="s">
        <v>112</v>
      </c>
      <c r="D72" s="8" t="s">
        <v>23</v>
      </c>
      <c r="E72" s="148" t="s">
        <v>564</v>
      </c>
      <c r="F72" s="41" t="s">
        <v>841</v>
      </c>
      <c r="G72" s="41"/>
      <c r="H72" s="219" t="s">
        <v>468</v>
      </c>
    </row>
    <row r="73" ht="56.25" customHeight="1"/>
    <row r="74" ht="21.75">
      <c r="A74" s="191" t="s">
        <v>763</v>
      </c>
    </row>
    <row r="75" spans="1:9" s="190" customFormat="1" ht="21.75">
      <c r="A75" s="192" t="s">
        <v>757</v>
      </c>
      <c r="B75" s="188" t="s">
        <v>758</v>
      </c>
      <c r="C75" s="189" t="s">
        <v>759</v>
      </c>
      <c r="I75" s="144"/>
    </row>
    <row r="76" spans="1:9" s="190" customFormat="1" ht="21.75">
      <c r="A76" s="192" t="s">
        <v>754</v>
      </c>
      <c r="B76" s="188" t="s">
        <v>758</v>
      </c>
      <c r="C76" s="189" t="s">
        <v>760</v>
      </c>
      <c r="I76" s="144"/>
    </row>
    <row r="77" spans="1:9" s="190" customFormat="1" ht="21.75">
      <c r="A77" s="192" t="s">
        <v>755</v>
      </c>
      <c r="B77" s="188" t="s">
        <v>758</v>
      </c>
      <c r="C77" s="189" t="s">
        <v>761</v>
      </c>
      <c r="I77" s="144"/>
    </row>
    <row r="78" spans="1:9" s="190" customFormat="1" ht="21.75">
      <c r="A78" s="192" t="s">
        <v>756</v>
      </c>
      <c r="B78" s="188" t="s">
        <v>758</v>
      </c>
      <c r="C78" s="189" t="s">
        <v>780</v>
      </c>
      <c r="I78" s="144"/>
    </row>
    <row r="79" spans="1:4" ht="21">
      <c r="A79" s="187" t="s">
        <v>285</v>
      </c>
      <c r="C79" s="211"/>
      <c r="D79" s="147" t="s">
        <v>791</v>
      </c>
    </row>
    <row r="80" spans="3:5" ht="21">
      <c r="C80" s="226" t="s">
        <v>787</v>
      </c>
      <c r="D80" s="226"/>
      <c r="E80" s="226"/>
    </row>
  </sheetData>
  <mergeCells count="6">
    <mergeCell ref="A52:A72"/>
    <mergeCell ref="C80:E80"/>
    <mergeCell ref="A1:G1"/>
    <mergeCell ref="A2:A17"/>
    <mergeCell ref="A18:A35"/>
    <mergeCell ref="A36:A51"/>
  </mergeCells>
  <hyperlinks>
    <hyperlink ref="C42" r:id="rId1" display=" กท 107/2543"/>
  </hyperlinks>
  <printOptions/>
  <pageMargins left="0.31" right="0.17" top="0.75" bottom="1.02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iLLuSioN</cp:lastModifiedBy>
  <cp:lastPrinted>2011-09-19T07:33:22Z</cp:lastPrinted>
  <dcterms:created xsi:type="dcterms:W3CDTF">2009-09-15T02:59:57Z</dcterms:created>
  <dcterms:modified xsi:type="dcterms:W3CDTF">2011-09-26T04:17:04Z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